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codeName="ThisWorkbook"/>
  <mc:AlternateContent xmlns:mc="http://schemas.openxmlformats.org/markup-compatibility/2006">
    <mc:Choice Requires="x15">
      <x15ac:absPath xmlns:x15ac="http://schemas.microsoft.com/office/spreadsheetml/2010/11/ac" url="C:\Users\bmonterr\Documents\Relocation\"/>
    </mc:Choice>
  </mc:AlternateContent>
  <xr:revisionPtr revIDLastSave="0" documentId="13_ncr:1_{7D0EA578-6A42-44BC-A1A9-31265A6AB33D}" xr6:coauthVersionLast="36" xr6:coauthVersionMax="36" xr10:uidLastSave="{00000000-0000-0000-0000-000000000000}"/>
  <bookViews>
    <workbookView xWindow="0" yWindow="0" windowWidth="19200" windowHeight="6930" tabRatio="504" xr2:uid="{00000000-000D-0000-FFFF-FFFF00000000}"/>
  </bookViews>
  <sheets>
    <sheet name="Form" sheetId="3" r:id="rId1"/>
    <sheet name="Itemized_Expenses" sheetId="1" r:id="rId2"/>
    <sheet name="Definitions" sheetId="2" r:id="rId3"/>
  </sheets>
  <definedNames>
    <definedName name="Back">Form!$A$2</definedName>
    <definedName name="EFT">Definitions!$A$39</definedName>
    <definedName name="Employee">Definitions!$A$61:$A$63</definedName>
    <definedName name="Expense_Definitions">Definitions!$A$1</definedName>
    <definedName name="Expense_type">Definitions!$A$36:$A$55</definedName>
    <definedName name="ITEMIZED_EXPENSES">Itemized_Expenses!$A$1</definedName>
    <definedName name="MEALS">Itemized_Expenses!$A$12</definedName>
    <definedName name="MILEAGE">Itemized_Expenses!$A$4</definedName>
    <definedName name="OTHER_EXPENSES">Itemized_Expenses!$A$54</definedName>
    <definedName name="_xlnm.Print_Area" localSheetId="1">Itemized_Expenses!$A$1:$L$99,Itemized_Expenses!$N$53:$U$93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1" i="3" l="1"/>
  <c r="I20" i="3" l="1"/>
  <c r="T92" i="1" l="1"/>
  <c r="S92" i="1"/>
  <c r="T91" i="1"/>
  <c r="S91" i="1"/>
  <c r="T90" i="1"/>
  <c r="S90" i="1"/>
  <c r="T89" i="1"/>
  <c r="S89" i="1"/>
  <c r="T88" i="1"/>
  <c r="S88" i="1"/>
  <c r="T87" i="1"/>
  <c r="S87" i="1"/>
  <c r="T86" i="1"/>
  <c r="S86" i="1"/>
  <c r="T85" i="1"/>
  <c r="S85" i="1"/>
  <c r="T84" i="1"/>
  <c r="S84" i="1"/>
  <c r="T83" i="1"/>
  <c r="S83" i="1"/>
  <c r="T82" i="1"/>
  <c r="S82" i="1"/>
  <c r="T81" i="1"/>
  <c r="S81" i="1"/>
  <c r="T80" i="1"/>
  <c r="S80" i="1"/>
  <c r="T79" i="1"/>
  <c r="S79" i="1"/>
  <c r="T78" i="1"/>
  <c r="S78" i="1"/>
  <c r="T77" i="1"/>
  <c r="S77" i="1"/>
  <c r="T76" i="1"/>
  <c r="S76" i="1"/>
  <c r="T75" i="1"/>
  <c r="S75" i="1"/>
  <c r="T74" i="1"/>
  <c r="S74" i="1"/>
  <c r="T73" i="1"/>
  <c r="S73" i="1"/>
  <c r="T72" i="1"/>
  <c r="S72" i="1"/>
  <c r="T71" i="1"/>
  <c r="S71" i="1"/>
  <c r="T70" i="1"/>
  <c r="S70" i="1"/>
  <c r="T69" i="1"/>
  <c r="S69" i="1"/>
  <c r="T68" i="1"/>
  <c r="S68" i="1"/>
  <c r="T67" i="1"/>
  <c r="S67" i="1"/>
  <c r="T66" i="1"/>
  <c r="S66" i="1"/>
  <c r="T65" i="1"/>
  <c r="S65" i="1"/>
  <c r="T64" i="1"/>
  <c r="S64" i="1"/>
  <c r="T63" i="1"/>
  <c r="S63" i="1"/>
  <c r="T62" i="1"/>
  <c r="S62" i="1"/>
  <c r="S61" i="1"/>
  <c r="T60" i="1"/>
  <c r="T59" i="1"/>
  <c r="S59" i="1"/>
  <c r="S58" i="1"/>
  <c r="T57" i="1"/>
  <c r="R92" i="1"/>
  <c r="Q92" i="1"/>
  <c r="R91" i="1"/>
  <c r="Q91" i="1"/>
  <c r="R90" i="1"/>
  <c r="Q90" i="1"/>
  <c r="R89" i="1"/>
  <c r="Q89" i="1"/>
  <c r="R88" i="1"/>
  <c r="Q88" i="1"/>
  <c r="R87" i="1"/>
  <c r="Q87" i="1"/>
  <c r="R86" i="1"/>
  <c r="Q86" i="1"/>
  <c r="R85" i="1"/>
  <c r="Q85" i="1"/>
  <c r="R84" i="1"/>
  <c r="Q84" i="1"/>
  <c r="R83" i="1"/>
  <c r="Q83" i="1"/>
  <c r="R82" i="1"/>
  <c r="Q82" i="1"/>
  <c r="R81" i="1"/>
  <c r="Q81" i="1"/>
  <c r="R80" i="1"/>
  <c r="Q80" i="1"/>
  <c r="R79" i="1"/>
  <c r="Q79" i="1"/>
  <c r="R78" i="1"/>
  <c r="Q78" i="1"/>
  <c r="R77" i="1"/>
  <c r="Q77" i="1"/>
  <c r="R76" i="1"/>
  <c r="Q76" i="1"/>
  <c r="R75" i="1"/>
  <c r="Q75" i="1"/>
  <c r="R74" i="1"/>
  <c r="Q74" i="1"/>
  <c r="R73" i="1"/>
  <c r="Q73" i="1"/>
  <c r="R72" i="1"/>
  <c r="Q72" i="1"/>
  <c r="R71" i="1"/>
  <c r="Q71" i="1"/>
  <c r="R70" i="1"/>
  <c r="Q70" i="1"/>
  <c r="R69" i="1"/>
  <c r="Q69" i="1"/>
  <c r="R68" i="1"/>
  <c r="Q68" i="1"/>
  <c r="R67" i="1"/>
  <c r="Q67" i="1"/>
  <c r="R66" i="1"/>
  <c r="Q66" i="1"/>
  <c r="R65" i="1"/>
  <c r="Q65" i="1"/>
  <c r="R64" i="1"/>
  <c r="Q64" i="1"/>
  <c r="R63" i="1"/>
  <c r="R62" i="1"/>
  <c r="Q62" i="1"/>
  <c r="R61" i="1"/>
  <c r="Q61" i="1"/>
  <c r="R60" i="1"/>
  <c r="Q60" i="1"/>
  <c r="R59" i="1"/>
  <c r="Q59" i="1"/>
  <c r="R58" i="1"/>
  <c r="Q58" i="1"/>
  <c r="R57"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1" i="1"/>
  <c r="P60" i="1"/>
  <c r="P59" i="1"/>
  <c r="P58" i="1"/>
  <c r="P57" i="1"/>
  <c r="L92" i="1" l="1"/>
  <c r="N92" i="1"/>
  <c r="N39" i="3" l="1"/>
  <c r="O36" i="3" s="1"/>
  <c r="O73" i="1"/>
  <c r="N73" i="1"/>
  <c r="O72" i="1"/>
  <c r="N72" i="1"/>
  <c r="O71" i="1"/>
  <c r="N71" i="1"/>
  <c r="O70" i="1"/>
  <c r="N70" i="1"/>
  <c r="O69" i="1"/>
  <c r="N69" i="1"/>
  <c r="O68" i="1"/>
  <c r="N68" i="1"/>
  <c r="O67" i="1"/>
  <c r="N67" i="1"/>
  <c r="O66" i="1"/>
  <c r="N66" i="1"/>
  <c r="O65" i="1"/>
  <c r="N65" i="1"/>
  <c r="O64" i="1"/>
  <c r="N64" i="1"/>
  <c r="O63" i="1"/>
  <c r="N63" i="1"/>
  <c r="O62" i="1"/>
  <c r="N62" i="1"/>
  <c r="O61" i="1"/>
  <c r="N61" i="1"/>
  <c r="O60" i="1"/>
  <c r="N60" i="1"/>
  <c r="L73" i="1"/>
  <c r="L72" i="1"/>
  <c r="L71" i="1"/>
  <c r="L70" i="1"/>
  <c r="L69" i="1"/>
  <c r="L68" i="1"/>
  <c r="L67" i="1"/>
  <c r="L66" i="1"/>
  <c r="L65" i="1"/>
  <c r="L64" i="1"/>
  <c r="L63" i="1"/>
  <c r="Q63" i="1" s="1"/>
  <c r="L62" i="1"/>
  <c r="P62" i="1" s="1"/>
  <c r="L61" i="1"/>
  <c r="T61" i="1" s="1"/>
  <c r="L60" i="1"/>
  <c r="S60" i="1" s="1"/>
  <c r="O92" i="1"/>
  <c r="O91" i="1"/>
  <c r="N91" i="1"/>
  <c r="O90" i="1"/>
  <c r="N90" i="1"/>
  <c r="O89" i="1"/>
  <c r="N89" i="1"/>
  <c r="O88" i="1"/>
  <c r="N88" i="1"/>
  <c r="O87" i="1"/>
  <c r="N87" i="1"/>
  <c r="O86" i="1"/>
  <c r="N86" i="1"/>
  <c r="O85" i="1"/>
  <c r="N85" i="1"/>
  <c r="O84" i="1"/>
  <c r="N84" i="1"/>
  <c r="O83" i="1"/>
  <c r="N83" i="1"/>
  <c r="O82" i="1"/>
  <c r="N82" i="1"/>
  <c r="O81" i="1"/>
  <c r="N81" i="1"/>
  <c r="O80" i="1"/>
  <c r="N80" i="1"/>
  <c r="O79" i="1"/>
  <c r="N79" i="1"/>
  <c r="O78" i="1"/>
  <c r="N78" i="1"/>
  <c r="O77" i="1"/>
  <c r="N77" i="1"/>
  <c r="O76" i="1"/>
  <c r="N76" i="1"/>
  <c r="O75" i="1"/>
  <c r="N75" i="1"/>
  <c r="O74" i="1"/>
  <c r="N74" i="1"/>
  <c r="O59" i="1"/>
  <c r="L81" i="1"/>
  <c r="L80" i="1"/>
  <c r="L79" i="1"/>
  <c r="L78" i="1"/>
  <c r="L77" i="1"/>
  <c r="L76" i="1"/>
  <c r="L75" i="1"/>
  <c r="L74" i="1"/>
  <c r="O57" i="1"/>
  <c r="P93" i="1" l="1"/>
  <c r="F99" i="1" s="1"/>
  <c r="B52" i="1" l="1"/>
  <c r="K39" i="1" l="1"/>
  <c r="L39" i="1" s="1"/>
  <c r="K37" i="1"/>
  <c r="L37" i="1" s="1"/>
  <c r="K41" i="1"/>
  <c r="L41" i="1" s="1"/>
  <c r="L9" i="1"/>
  <c r="L8" i="1"/>
  <c r="L7" i="1"/>
  <c r="L91" i="1"/>
  <c r="L90" i="1"/>
  <c r="L89" i="1"/>
  <c r="L88" i="1"/>
  <c r="L87" i="1"/>
  <c r="L86" i="1"/>
  <c r="L85" i="1"/>
  <c r="L84" i="1"/>
  <c r="L83" i="1"/>
  <c r="L82" i="1"/>
  <c r="L59" i="1"/>
  <c r="N59" i="1" s="1"/>
  <c r="L58" i="1"/>
  <c r="T58" i="1" s="1"/>
  <c r="L57" i="1"/>
  <c r="Q57" i="1" s="1"/>
  <c r="Q93" i="1" s="1"/>
  <c r="F98" i="1" s="1"/>
  <c r="K47" i="1"/>
  <c r="L47" i="1" s="1"/>
  <c r="K45" i="1"/>
  <c r="L45" i="1" s="1"/>
  <c r="K43" i="1"/>
  <c r="L43" i="1" s="1"/>
  <c r="K35" i="1"/>
  <c r="L35" i="1" s="1"/>
  <c r="K33" i="1"/>
  <c r="L33" i="1" s="1"/>
  <c r="K31" i="1"/>
  <c r="K29" i="1"/>
  <c r="L29" i="1" s="1"/>
  <c r="K27" i="1"/>
  <c r="L27" i="1" s="1"/>
  <c r="K25" i="1"/>
  <c r="L25" i="1" s="1"/>
  <c r="K23" i="1"/>
  <c r="L23" i="1" s="1"/>
  <c r="K21" i="1"/>
  <c r="L21" i="1" s="1"/>
  <c r="K19" i="1"/>
  <c r="L19" i="1" s="1"/>
  <c r="K17" i="1"/>
  <c r="L17" i="1" s="1"/>
  <c r="S57" i="1" l="1"/>
  <c r="S93" i="1" s="1"/>
  <c r="J98" i="1" s="1"/>
  <c r="L93" i="1"/>
  <c r="N58" i="1"/>
  <c r="T93" i="1"/>
  <c r="J99" i="1" s="1"/>
  <c r="O58" i="1"/>
  <c r="O93" i="1" s="1"/>
  <c r="C98" i="1" s="1"/>
  <c r="R93" i="1"/>
  <c r="J97" i="1" s="1"/>
  <c r="N57" i="1"/>
  <c r="L31" i="1"/>
  <c r="B2" i="1"/>
  <c r="L6" i="1"/>
  <c r="K10" i="1" s="1"/>
  <c r="F97" i="1" s="1"/>
  <c r="N93" i="1" l="1"/>
  <c r="C97" i="1" s="1"/>
  <c r="K49" i="1"/>
  <c r="C99" i="1" s="1"/>
  <c r="I1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bmonterr</author>
    <author>A&amp;F</author>
  </authors>
  <commentList>
    <comment ref="A5" authorId="0" shapeId="0" xr:uid="{00000000-0006-0000-0100-000001000000}">
      <text>
        <r>
          <rPr>
            <b/>
            <sz val="9"/>
            <color indexed="81"/>
            <rFont val="Tahoma"/>
            <family val="2"/>
          </rPr>
          <t>bmonterr:</t>
        </r>
        <r>
          <rPr>
            <sz val="9"/>
            <color indexed="81"/>
            <rFont val="Tahoma"/>
            <family val="2"/>
          </rPr>
          <t xml:space="preserve">
Start Date of trip
</t>
        </r>
      </text>
    </comment>
    <comment ref="B5" authorId="0" shapeId="0" xr:uid="{00000000-0006-0000-0100-000002000000}">
      <text>
        <r>
          <rPr>
            <b/>
            <sz val="9"/>
            <color indexed="81"/>
            <rFont val="Tahoma"/>
            <family val="2"/>
          </rPr>
          <t>bmonterr:</t>
        </r>
        <r>
          <rPr>
            <sz val="9"/>
            <color indexed="81"/>
            <rFont val="Tahoma"/>
            <family val="2"/>
          </rPr>
          <t xml:space="preserve">
Enter End Date of trip</t>
        </r>
      </text>
    </comment>
    <comment ref="C5" authorId="1" shapeId="0" xr:uid="{00000000-0006-0000-0100-000003000000}">
      <text>
        <r>
          <rPr>
            <b/>
            <sz val="9"/>
            <color indexed="81"/>
            <rFont val="Tahoma"/>
            <family val="2"/>
          </rPr>
          <t>A&amp;F:</t>
        </r>
        <r>
          <rPr>
            <sz val="9"/>
            <color indexed="81"/>
            <rFont val="Tahoma"/>
            <family val="2"/>
          </rPr>
          <t xml:space="preserve">
vehicle license plate number &amp; state it's registered in will suffice</t>
        </r>
      </text>
    </comment>
    <comment ref="E15" authorId="0" shapeId="0" xr:uid="{00000000-0006-0000-0100-000004000000}">
      <text>
        <r>
          <rPr>
            <b/>
            <sz val="9"/>
            <color indexed="81"/>
            <rFont val="Tahoma"/>
            <family val="2"/>
          </rPr>
          <t>bmonterr:</t>
        </r>
        <r>
          <rPr>
            <sz val="9"/>
            <color indexed="81"/>
            <rFont val="Tahoma"/>
            <family val="2"/>
          </rPr>
          <t xml:space="preserve">
Must enter Merchant Name for Breakfast</t>
        </r>
      </text>
    </comment>
    <comment ref="G15" authorId="0" shapeId="0" xr:uid="{00000000-0006-0000-0100-000005000000}">
      <text>
        <r>
          <rPr>
            <b/>
            <sz val="9"/>
            <color indexed="81"/>
            <rFont val="Tahoma"/>
            <family val="2"/>
          </rPr>
          <t>bmonterr:</t>
        </r>
        <r>
          <rPr>
            <sz val="9"/>
            <color indexed="81"/>
            <rFont val="Tahoma"/>
            <family val="2"/>
          </rPr>
          <t xml:space="preserve">
Must enter Merchant name for Lunch</t>
        </r>
      </text>
    </comment>
    <comment ref="I15" authorId="0" shapeId="0" xr:uid="{00000000-0006-0000-0100-000006000000}">
      <text>
        <r>
          <rPr>
            <b/>
            <sz val="9"/>
            <color indexed="81"/>
            <rFont val="Tahoma"/>
            <family val="2"/>
          </rPr>
          <t>bmonterr:</t>
        </r>
        <r>
          <rPr>
            <sz val="9"/>
            <color indexed="81"/>
            <rFont val="Tahoma"/>
            <family val="2"/>
          </rPr>
          <t xml:space="preserve">
Must enter Merchant Name for Dinner</t>
        </r>
      </text>
    </comment>
    <comment ref="E16" authorId="0" shapeId="0" xr:uid="{00000000-0006-0000-0100-000007000000}">
      <text>
        <r>
          <rPr>
            <b/>
            <sz val="9"/>
            <color indexed="81"/>
            <rFont val="Tahoma"/>
            <family val="2"/>
          </rPr>
          <t>bmonterr:</t>
        </r>
        <r>
          <rPr>
            <sz val="9"/>
            <color indexed="81"/>
            <rFont val="Tahoma"/>
            <family val="2"/>
          </rPr>
          <t xml:space="preserve">
Enter Amount for Breakfast</t>
        </r>
      </text>
    </comment>
    <comment ref="G16" authorId="0" shapeId="0" xr:uid="{00000000-0006-0000-0100-000008000000}">
      <text>
        <r>
          <rPr>
            <b/>
            <sz val="9"/>
            <color indexed="81"/>
            <rFont val="Tahoma"/>
            <family val="2"/>
          </rPr>
          <t>bmonterr:</t>
        </r>
        <r>
          <rPr>
            <sz val="9"/>
            <color indexed="81"/>
            <rFont val="Tahoma"/>
            <family val="2"/>
          </rPr>
          <t xml:space="preserve">
Enter amount for Lunch</t>
        </r>
      </text>
    </comment>
    <comment ref="I16" authorId="0" shapeId="0" xr:uid="{00000000-0006-0000-0100-000009000000}">
      <text>
        <r>
          <rPr>
            <b/>
            <sz val="9"/>
            <color indexed="81"/>
            <rFont val="Tahoma"/>
            <family val="2"/>
          </rPr>
          <t>bmonterr:</t>
        </r>
        <r>
          <rPr>
            <sz val="9"/>
            <color indexed="81"/>
            <rFont val="Tahoma"/>
            <family val="2"/>
          </rPr>
          <t xml:space="preserve">
Enter Amount for Dinner</t>
        </r>
      </text>
    </comment>
    <comment ref="A55" authorId="0" shapeId="0" xr:uid="{00000000-0006-0000-0100-00000A000000}">
      <text>
        <r>
          <rPr>
            <b/>
            <sz val="9"/>
            <color indexed="81"/>
            <rFont val="Tahoma"/>
            <family val="2"/>
          </rPr>
          <t>bmonterr:</t>
        </r>
        <r>
          <rPr>
            <sz val="9"/>
            <color indexed="81"/>
            <rFont val="Tahoma"/>
            <family val="2"/>
          </rPr>
          <t xml:space="preserve">
Start Date of Expense</t>
        </r>
      </text>
    </comment>
    <comment ref="B55" authorId="0" shapeId="0" xr:uid="{00000000-0006-0000-0100-00000B000000}">
      <text>
        <r>
          <rPr>
            <b/>
            <sz val="9"/>
            <color indexed="81"/>
            <rFont val="Tahoma"/>
            <family val="2"/>
          </rPr>
          <t>bmonterr:</t>
        </r>
        <r>
          <rPr>
            <sz val="9"/>
            <color indexed="81"/>
            <rFont val="Tahoma"/>
            <family val="2"/>
          </rPr>
          <t xml:space="preserve">
End date of expense. If expense occurred all on the same date, then enter same date for start &amp; end dates</t>
        </r>
      </text>
    </comment>
  </commentList>
</comments>
</file>

<file path=xl/sharedStrings.xml><?xml version="1.0" encoding="utf-8"?>
<sst xmlns="http://schemas.openxmlformats.org/spreadsheetml/2006/main" count="266" uniqueCount="180">
  <si>
    <t>Storage</t>
  </si>
  <si>
    <t>Start Date</t>
  </si>
  <si>
    <t>Date</t>
  </si>
  <si>
    <t>MEALS</t>
  </si>
  <si>
    <t>Breakfast</t>
  </si>
  <si>
    <t>Lunch</t>
  </si>
  <si>
    <t>Dinner</t>
  </si>
  <si>
    <t>Daily Total</t>
  </si>
  <si>
    <t>MILEAGE</t>
  </si>
  <si>
    <t>Reason for Travel</t>
  </si>
  <si>
    <t># miles</t>
  </si>
  <si>
    <t>Rate</t>
  </si>
  <si>
    <t>Total</t>
  </si>
  <si>
    <t>Name:</t>
  </si>
  <si>
    <t>Amount</t>
  </si>
  <si>
    <t>Name</t>
  </si>
  <si>
    <t>End   Date</t>
  </si>
  <si>
    <t>Merchant Name</t>
  </si>
  <si>
    <t>OTHER_EXPENSES</t>
  </si>
  <si>
    <t>California Polytechnic State University Moving &amp; Relocation Claim Form</t>
  </si>
  <si>
    <t xml:space="preserve">This form shall be... </t>
  </si>
  <si>
    <t>Address</t>
  </si>
  <si>
    <t>Faculty</t>
  </si>
  <si>
    <t>Staff</t>
  </si>
  <si>
    <t>Step 1. Claimant Information</t>
  </si>
  <si>
    <t>Electronic Fund Transfer (EFT)</t>
  </si>
  <si>
    <t>City</t>
  </si>
  <si>
    <t>State</t>
  </si>
  <si>
    <t>Zip</t>
  </si>
  <si>
    <t>Cal Poly Department</t>
  </si>
  <si>
    <t>Do Not Exceed Amount</t>
  </si>
  <si>
    <t>(see offer letter)</t>
  </si>
  <si>
    <t>Telephone Number</t>
  </si>
  <si>
    <t>ITEMIZED EXPENSES</t>
  </si>
  <si>
    <t>Claimant Signature</t>
  </si>
  <si>
    <t>Fund</t>
  </si>
  <si>
    <t>DeptID</t>
  </si>
  <si>
    <t>Account</t>
  </si>
  <si>
    <t>Program</t>
  </si>
  <si>
    <t xml:space="preserve">Class </t>
  </si>
  <si>
    <t>Project</t>
  </si>
  <si>
    <t>Approving Official Signature</t>
  </si>
  <si>
    <t>Total Amt</t>
  </si>
  <si>
    <t>Back to Form</t>
  </si>
  <si>
    <t>Step 3. Expense Totals</t>
  </si>
  <si>
    <t>EXPENSE DEFINITIONS</t>
  </si>
  <si>
    <r>
      <t xml:space="preserve">Expense Type
</t>
    </r>
    <r>
      <rPr>
        <b/>
        <i/>
        <sz val="10"/>
        <color theme="1"/>
        <rFont val="Calibri"/>
        <family val="2"/>
        <scheme val="minor"/>
      </rPr>
      <t>(select one)</t>
    </r>
  </si>
  <si>
    <r>
      <t xml:space="preserve">Reimbursement via… </t>
    </r>
    <r>
      <rPr>
        <i/>
        <sz val="9"/>
        <color theme="1"/>
        <rFont val="Calibri"/>
        <family val="2"/>
        <scheme val="minor"/>
      </rPr>
      <t>(select one)</t>
    </r>
  </si>
  <si>
    <t>Back to Top</t>
  </si>
  <si>
    <t>Claimant Print Name</t>
  </si>
  <si>
    <t>Approving Official Print Name</t>
  </si>
  <si>
    <r>
      <t xml:space="preserve">Amount </t>
    </r>
    <r>
      <rPr>
        <b/>
        <i/>
        <sz val="8"/>
        <color theme="1"/>
        <rFont val="Calibri"/>
        <family val="2"/>
        <scheme val="minor"/>
      </rPr>
      <t>(per line)</t>
    </r>
  </si>
  <si>
    <t>Step 5. Claimant Signature and Submit to Cal Poly for Approval &amp; Submission for Payment</t>
  </si>
  <si>
    <t>Step 4. Claim Check list</t>
  </si>
  <si>
    <t>Step 6. Cal Poly Use</t>
  </si>
  <si>
    <t>Step 7. Cal Poly Approving Signature</t>
  </si>
  <si>
    <t>Claimant's Employee ID:</t>
  </si>
  <si>
    <t>Domestic Meal Expenses</t>
  </si>
  <si>
    <t>Enter Merchant Name</t>
  </si>
  <si>
    <t>Foreign Meal</t>
  </si>
  <si>
    <t>Daily Amount</t>
  </si>
  <si>
    <r>
      <t xml:space="preserve">From </t>
    </r>
    <r>
      <rPr>
        <b/>
        <i/>
        <sz val="8"/>
        <color theme="1"/>
        <rFont val="Calibri"/>
        <family val="2"/>
        <scheme val="minor"/>
      </rPr>
      <t>(city)</t>
    </r>
  </si>
  <si>
    <t>Merchant/ Supplier Name</t>
  </si>
  <si>
    <t>End
Date</t>
  </si>
  <si>
    <r>
      <t xml:space="preserve">To </t>
    </r>
    <r>
      <rPr>
        <b/>
        <i/>
        <sz val="8"/>
        <color theme="1"/>
        <rFont val="Calibri"/>
        <family val="2"/>
        <scheme val="minor"/>
      </rPr>
      <t>(city)</t>
    </r>
  </si>
  <si>
    <t>Email Address</t>
  </si>
  <si>
    <r>
      <t>Cal Poly employees are strongly encouraged to receive their reimbursements via electronic fund transfer so their reimbursements will be directly deposited into their bank account. You must sign up for EFT.</t>
    </r>
    <r>
      <rPr>
        <sz val="10"/>
        <color theme="9"/>
        <rFont val="Calibri"/>
        <family val="2"/>
        <scheme val="minor"/>
      </rPr>
      <t xml:space="preserve"> </t>
    </r>
    <r>
      <rPr>
        <sz val="10"/>
        <rFont val="Calibri"/>
        <family val="2"/>
        <scheme val="minor"/>
      </rPr>
      <t>Click on Electornic Fund Transfer" to the left for more information and to sign up.</t>
    </r>
    <r>
      <rPr>
        <sz val="10"/>
        <color theme="1"/>
        <rFont val="Calibri"/>
        <family val="2"/>
        <scheme val="minor"/>
      </rPr>
      <t xml:space="preserve">
</t>
    </r>
  </si>
  <si>
    <t>CSU Travel Policy</t>
  </si>
  <si>
    <t xml:space="preserve">CSU Travel Policy. Click on CSU Travel Policy to the left to access the policy. If you are unable to access it, please contact your Cal Poly Deptarment contact. </t>
  </si>
  <si>
    <t>Payroll Forms - Direct Deposit</t>
  </si>
  <si>
    <t>NOTE, this is a separate process than signing up for payroll direct deposit. If you would like direct deposit for payroll, click below to find and submit the Direct Deposit form for enrollment .</t>
  </si>
  <si>
    <t>Y</t>
  </si>
  <si>
    <t>Qualified</t>
  </si>
  <si>
    <t>Non-Qualified</t>
  </si>
  <si>
    <t>Move Meals</t>
  </si>
  <si>
    <t>Meals connected with the move</t>
  </si>
  <si>
    <t>House Hunt</t>
  </si>
  <si>
    <t>Pre-move house hunting trips</t>
  </si>
  <si>
    <t>Temp Living</t>
  </si>
  <si>
    <t>Temporary living expenses</t>
  </si>
  <si>
    <t>Storage more than 30 days after moving into residence</t>
  </si>
  <si>
    <t>Lease</t>
  </si>
  <si>
    <t>Leases, unexpired or new</t>
  </si>
  <si>
    <t>Sal Pur Res</t>
  </si>
  <si>
    <t>Sale or purchase of a residence</t>
  </si>
  <si>
    <t>Move Exp</t>
  </si>
  <si>
    <t>Moving expenses that do not meet the time or distance tests</t>
  </si>
  <si>
    <t>Move Travel</t>
  </si>
  <si>
    <t>Travel and lodging expense en route</t>
  </si>
  <si>
    <t>Moving and packing household goods and personal effects, includes storing household goods or personal effects en route (less than 30 days)</t>
  </si>
  <si>
    <t>Move Pack</t>
  </si>
  <si>
    <t>Move Mile</t>
  </si>
  <si>
    <t>MOVE MEALS (receipt needed for any single meal expense above $40.00)</t>
  </si>
  <si>
    <t>The federal time test is satisfied. To meet the federal time requirement, an employee must work full-time for 39 weeks during the 12 months immediately following the move.
The Internal Revenue Service requirements of an accountable plan are satisfied. To meet accountable plan requirements, the employer’s reimbursement plan must meet three requirements: 1) business connection, 2) substantiation, and 3) return of excess, unsubstantiated advance amounts within reasonable timeframes. The CSU’s current procedures meet the accountable plan requirements.</t>
  </si>
  <si>
    <t>The federal distance test is satisfied. To meet the distance test, an employee’s new headquarters must be at least 50 miles farther from the employee’s former residence compared to the distance between the former residence and the old headquarters.</t>
  </si>
  <si>
    <t>*</t>
  </si>
  <si>
    <t>"Qualified moving expenses" are reasonable costs of moving household goods and personal effects from the former to the new residence, and travel and lodging costs incurred in the related move. Qualified moving expenses are not taxable income for California if all the following criteria are met:</t>
  </si>
  <si>
    <t>"Nonqualified moving expenses" are those costs that do not meet the Internal Revenue Service’s definition of qualified expenses and are, therefore, reportable and taxable as income in California.</t>
  </si>
  <si>
    <t>The Internal Revenue Service requirements of an accountable plan are satisfied. To meet accountable plan requirements, the employer’s reimbursement plan must meet three requirements: 1) business connection, 2) substantiation, and 3) return of excess, unsubstantiated advance amounts within reasonable timeframes. The CSU’s current procedures meet the accountable plan requirements.</t>
  </si>
  <si>
    <t>CSU Technical Letter</t>
  </si>
  <si>
    <t>CSU Technical Letter regarding Tax Information Changes to Moving and Relocation Expenses</t>
  </si>
  <si>
    <t>Click here for more information</t>
  </si>
  <si>
    <t>Attach the following documents to this form to get approval and submit your claim:</t>
  </si>
  <si>
    <t xml:space="preserve">Cal Poly to verify and approve Moving &amp; Relocation expenses and claim form. </t>
  </si>
  <si>
    <t>Mgmt</t>
  </si>
  <si>
    <t>Contact Email</t>
  </si>
  <si>
    <t>Cal Poly Contact Name</t>
  </si>
  <si>
    <t>(Person assisting you)</t>
  </si>
  <si>
    <t>Mileage reimbursement less than or equal to the federal moving expense mileage rate; use of a personal vehicle</t>
  </si>
  <si>
    <t>Vehicle ID# &amp; State</t>
  </si>
  <si>
    <t>Employee Type</t>
  </si>
  <si>
    <t>OTHER MOVING &amp; RELOCATION EXPENSES</t>
  </si>
  <si>
    <t>OTHER EXPENSES TOTAL</t>
  </si>
  <si>
    <t>MOVE MEALS TOTAL</t>
  </si>
  <si>
    <t>MOVE MILEAGE TOTAL</t>
  </si>
  <si>
    <t>PLEASE PRINT AND SUBMIT ALONG WITH FORM
- INTERNAL USE ONLY -</t>
  </si>
  <si>
    <t>THIS PAGE INTENTIONALLY LEFT BLANK 
- NO NEED TO PRINT NOR TURN IN -</t>
  </si>
  <si>
    <t>TOTALS - INTERNAL USE ONLY</t>
  </si>
  <si>
    <t>Please list the following details for Other Moving and Relocation Expenses. Only the expense types listed in Mileage, Meals and Other Expenses will be paid by Cal Poly. See Definitions tabs for more details</t>
  </si>
  <si>
    <t>CAL POLY ONLY PAYS THE FOLLOWING QUALIFIED AND NON-QUALIFIED MOVING AND RELOCATION EXPENSES:</t>
  </si>
  <si>
    <t>QUALIFIED MOVING AND RELOCAITON EXPENSES</t>
  </si>
  <si>
    <t>NON-QUALIFIED MOVING AND RELOCAITON EXPENSES</t>
  </si>
  <si>
    <t>Cal Poly Moving and Relocation Guidelines</t>
  </si>
  <si>
    <t>Description</t>
  </si>
  <si>
    <t>Mileage for personal vehicle only for most direct route from employee's current residence to San Luis Obispo area; one way and one personal vehicle only</t>
  </si>
  <si>
    <t>Code</t>
  </si>
  <si>
    <t>Allowable Expenses</t>
  </si>
  <si>
    <t>Expense Type</t>
  </si>
  <si>
    <t>Lodging</t>
  </si>
  <si>
    <t>up to $275  nightly rate (including all fees, excluding taxes), 1 room per night, maximum 7 nights</t>
  </si>
  <si>
    <t>Meals</t>
  </si>
  <si>
    <t>up to $55/ day</t>
  </si>
  <si>
    <t>Residence Hunting Trips</t>
  </si>
  <si>
    <t>expenses for one person, up to 2 trips</t>
  </si>
  <si>
    <t>LIMITS/ DAILY ALLOWANCES:</t>
  </si>
  <si>
    <t>Mileage</t>
  </si>
  <si>
    <t>federal rate (see website for current rate), for personal vehicles only, limit one vehicle per household</t>
  </si>
  <si>
    <t>Gas for Rental</t>
  </si>
  <si>
    <t>gas only for rental vehicle; cannot claim mileage and gas for same vehicle</t>
  </si>
  <si>
    <t>Storage en route</t>
  </si>
  <si>
    <t>Storage (SLO area)</t>
  </si>
  <si>
    <t>OTHER RESOURCES</t>
  </si>
  <si>
    <t>Step 5. Claim Submissions</t>
  </si>
  <si>
    <t>Although employee may submit more than one moving and relocation claim (up to 12 months after start date), the total of all claims may not exceed the Do Not Exceed Amount stated in the offer letter. Employee must identify all expenses paid by Cal Poly directly or all claims submitted. Please check all that apply below:</t>
  </si>
  <si>
    <t>up to 60 days</t>
  </si>
  <si>
    <t xml:space="preserve">storage fees beyond 30 days, starting on day 31 from time moving into residence
</t>
  </si>
  <si>
    <t>Storage starting at day 31 after moving into residence, temporary or permanent
Storage up to 60 days in transit</t>
  </si>
  <si>
    <r>
      <t>Once complete, Department ONLY submits all required paperwork to</t>
    </r>
    <r>
      <rPr>
        <b/>
        <i/>
        <u/>
        <sz val="10"/>
        <rFont val="Calibri"/>
        <family val="2"/>
        <scheme val="minor"/>
      </rPr>
      <t xml:space="preserve"> SBS-PAYMENT@CALPOLY.EDU</t>
    </r>
    <r>
      <rPr>
        <b/>
        <i/>
        <sz val="10"/>
        <rFont val="Calibri"/>
        <family val="2"/>
        <scheme val="minor"/>
      </rPr>
      <t xml:space="preserve"> for processing</t>
    </r>
  </si>
  <si>
    <t>House Hunt - GC1</t>
  </si>
  <si>
    <t>Lease - GC4</t>
  </si>
  <si>
    <t>Move Meals - GB1</t>
  </si>
  <si>
    <t>Move Mile - GB6</t>
  </si>
  <si>
    <t>Move Pack - GB4</t>
  </si>
  <si>
    <t>Move Travel - GB5</t>
  </si>
  <si>
    <t>Sal Pur Res - GC3</t>
  </si>
  <si>
    <t>Storage - GC5</t>
  </si>
  <si>
    <t>Temp Living - GC2</t>
  </si>
  <si>
    <r>
      <rPr>
        <b/>
        <i/>
        <sz val="9"/>
        <color theme="1"/>
        <rFont val="Calibri"/>
        <family val="2"/>
        <scheme val="minor"/>
      </rPr>
      <t>By signing below, I understand</t>
    </r>
    <r>
      <rPr>
        <b/>
        <sz val="9"/>
        <color theme="1"/>
        <rFont val="Calibri"/>
        <family val="2"/>
        <scheme val="minor"/>
      </rPr>
      <t xml:space="preserve"> </t>
    </r>
    <r>
      <rPr>
        <sz val="9"/>
        <color theme="1"/>
        <rFont val="Calibri"/>
        <family val="2"/>
        <scheme val="minor"/>
      </rPr>
      <t xml:space="preserve">that my moving and relocation expenses are taxable and Cal Poly Payroll shall apply such taxes to my moving and relocation reimbursement </t>
    </r>
    <r>
      <rPr>
        <b/>
        <i/>
        <sz val="9"/>
        <color theme="1"/>
        <rFont val="Calibri"/>
        <family val="2"/>
        <scheme val="minor"/>
      </rPr>
      <t xml:space="preserve">and I certify </t>
    </r>
    <r>
      <rPr>
        <sz val="9"/>
        <color theme="1"/>
        <rFont val="Calibri"/>
        <family val="2"/>
        <scheme val="minor"/>
      </rPr>
      <t xml:space="preserve">that the above and all supporting documents are a true statement of the moving and relocation expenses incurred by me in accordance with applicable California State University policies and procedures and I have reported all claims reimbursed to date. I have attached my offer letter, policy signature page &amp; supporting documents. </t>
    </r>
  </si>
  <si>
    <t xml:space="preserve">Temporary housing/ lodging, up to 60 days from employment start date in employee's offer letter, excluding security deposit (since tenant will eventually get this back) and will terminate immediately upon establishment of a permanent residence by the employee. </t>
  </si>
  <si>
    <r>
      <t xml:space="preserve">By signing below, a) I certify I have reviewed and approve </t>
    </r>
    <r>
      <rPr>
        <sz val="9"/>
        <color theme="1"/>
        <rFont val="Calibri"/>
        <family val="2"/>
        <scheme val="minor"/>
      </rPr>
      <t xml:space="preserve">the above and all supporting documents as bonafied moving and relocation expenses related to the Claimant's move to the </t>
    </r>
    <r>
      <rPr>
        <b/>
        <sz val="9"/>
        <color theme="1"/>
        <rFont val="Calibri"/>
        <family val="2"/>
        <scheme val="minor"/>
      </rPr>
      <t>San Luis Obispo area for employment with Cal Poly</t>
    </r>
    <r>
      <rPr>
        <b/>
        <sz val="9"/>
        <rFont val="Calibri"/>
        <family val="2"/>
        <scheme val="minor"/>
      </rPr>
      <t xml:space="preserve">; </t>
    </r>
    <r>
      <rPr>
        <sz val="9"/>
        <rFont val="Calibri"/>
        <family val="2"/>
        <scheme val="minor"/>
      </rPr>
      <t>b)</t>
    </r>
    <r>
      <rPr>
        <i/>
        <sz val="9"/>
        <rFont val="Calibri"/>
        <family val="2"/>
        <scheme val="minor"/>
      </rPr>
      <t xml:space="preserve"> I have verified that all claims for this claimant have been reported and accounted for and do not exceed the authorized amount stated in the offer letter</t>
    </r>
    <r>
      <rPr>
        <i/>
        <sz val="9"/>
        <color theme="1"/>
        <rFont val="Calibri"/>
        <family val="2"/>
        <scheme val="minor"/>
      </rPr>
      <t>; and</t>
    </r>
    <r>
      <rPr>
        <b/>
        <i/>
        <sz val="9"/>
        <rFont val="Calibri"/>
        <family val="2"/>
        <scheme val="minor"/>
      </rPr>
      <t xml:space="preserve"> c)</t>
    </r>
    <r>
      <rPr>
        <b/>
        <i/>
        <sz val="9"/>
        <color theme="1"/>
        <rFont val="Calibri"/>
        <family val="2"/>
        <scheme val="minor"/>
      </rPr>
      <t xml:space="preserve"> I have signature authority for the chartfields listed above and hold a minimum employment classification of MPP, Dept. Head, Dept. Chair, or Confidential</t>
    </r>
  </si>
  <si>
    <t>TEST 1: DISTANCE - CAL POLY IS 50 MILES+ FROM OLD HOME
TEST 2: TIME - FULL TIME, WORK 39 WEEKS W/IN FIRST 12 MONTHS OF EMPLOYMENT
https://www.kwccpa.com/two-tests-to-determine-if-moving-expenses-are-deductible/</t>
  </si>
  <si>
    <r>
      <rPr>
        <b/>
        <u/>
        <sz val="10"/>
        <color theme="1"/>
        <rFont val="Calibri"/>
        <family val="2"/>
        <scheme val="minor"/>
      </rPr>
      <t>USED TO</t>
    </r>
    <r>
      <rPr>
        <b/>
        <sz val="10"/>
        <color theme="1"/>
        <rFont val="Calibri"/>
        <family val="2"/>
        <scheme val="minor"/>
      </rPr>
      <t xml:space="preserve">: </t>
    </r>
    <r>
      <rPr>
        <sz val="10"/>
        <color theme="1"/>
        <rFont val="Calibri"/>
        <family val="2"/>
        <scheme val="minor"/>
      </rPr>
      <t xml:space="preserve">claim ALL Moving and Relocation Expenses up to the Authorized Amount in employee's offer letter. 
</t>
    </r>
    <r>
      <rPr>
        <b/>
        <u/>
        <sz val="10"/>
        <color theme="1"/>
        <rFont val="Calibri"/>
        <family val="2"/>
        <scheme val="minor"/>
      </rPr>
      <t>NOT USED TO</t>
    </r>
    <r>
      <rPr>
        <sz val="10"/>
        <color theme="1"/>
        <rFont val="Calibri"/>
        <family val="2"/>
        <scheme val="minor"/>
      </rPr>
      <t xml:space="preserve">: claim business travel or any other business expenses not related to moving &amp; relocation
</t>
    </r>
  </si>
  <si>
    <t>Final reimbursement amount will be determined after form is submitted and Payroll calculates taxes owed</t>
  </si>
  <si>
    <t>TOTAL CLAIM AMOUNT</t>
  </si>
  <si>
    <t>Total from Itemized Expense Tab</t>
  </si>
  <si>
    <t>Fill in proper chartfield information and Claimant's Employee ID, then sign and submit to Payment Services for processing</t>
  </si>
  <si>
    <t>MOVE MILEAGE</t>
  </si>
  <si>
    <t>Professional moving company partial to full service; rental truck to move household goods; labor to pack and unpack; storage up to 30 days (en route); towing equipment for one vehicle</t>
  </si>
  <si>
    <t xml:space="preserve">Transportation, lodging, and meals (up to $55/day) for one person, associated with house hunting; usually for the employee or the spouse/partner tasked with finding a residence in SLO area; maximum 2 trips </t>
  </si>
  <si>
    <t>Fees associated with existing or new lease, except security deposits (since deposits are refundable)</t>
  </si>
  <si>
    <t>Meals associated with the trip for employee and spouse or domestic partner only</t>
  </si>
  <si>
    <t>Fees associated with selling or buying home, i.e. closing costs, inspection fees, etc.; no staging fees or other house improvement costs</t>
  </si>
  <si>
    <t xml:space="preserve">Lodging (no more than 1 room x 7 nights maximum), $275 nightly room rate maximum; gas for car rentals only (no RV rentals); employee and spouse or domestic partner one-way airfare for most direct route from employee’s current residence to San Luis Obispo area </t>
  </si>
  <si>
    <t>Step 2. Expenses</t>
  </si>
  <si>
    <t>https://afd.calpoly.edu/new-employee/forms/moving-relocation-guidelines.pdf</t>
  </si>
  <si>
    <t>Read Allowable Expenses and Definitions (click here)</t>
  </si>
  <si>
    <t>A.</t>
  </si>
  <si>
    <t>B.</t>
  </si>
  <si>
    <t>Enter Itemized Expenses</t>
  </si>
  <si>
    <r>
      <rPr>
        <b/>
        <sz val="9"/>
        <color theme="1"/>
        <rFont val="Arial Narrow"/>
        <family val="2"/>
      </rPr>
      <t>ENTER ABOVE AMOUNT HERE</t>
    </r>
    <r>
      <rPr>
        <b/>
        <sz val="9"/>
        <color rgb="FFFF0000"/>
        <rFont val="Arial Narrow"/>
        <family val="2"/>
      </rPr>
      <t xml:space="preserve">  </t>
    </r>
    <r>
      <rPr>
        <b/>
        <i/>
        <sz val="8"/>
        <color rgb="FFFF0000"/>
        <rFont val="Arial Narrow"/>
        <family val="2"/>
      </rPr>
      <t xml:space="preserve">*Required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</si>
</sst>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d/yy;@"/>
  </numFmts>
  <fonts count="4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9"/>
      <color indexed="81"/>
      <name val="Tahoma"/>
      <family val="2"/>
    </font>
    <font>
      <b/>
      <sz val="9"/>
      <color indexed="81"/>
      <name val="Tahoma"/>
      <family val="2"/>
    </font>
    <font>
      <u/>
      <sz val="11"/>
      <color theme="10"/>
      <name val="Calibri"/>
      <family val="2"/>
      <scheme val="minor"/>
    </font>
    <font>
      <b/>
      <sz val="14"/>
      <color theme="1"/>
      <name val="Calibri"/>
      <family val="2"/>
      <scheme val="minor"/>
    </font>
    <font>
      <sz val="14"/>
      <color theme="1"/>
      <name val="Calibri"/>
      <family val="2"/>
      <scheme val="minor"/>
    </font>
    <font>
      <i/>
      <sz val="9"/>
      <color theme="1"/>
      <name val="Calibri"/>
      <family val="2"/>
      <scheme val="minor"/>
    </font>
    <font>
      <sz val="9"/>
      <color theme="1"/>
      <name val="Calibri"/>
      <family val="2"/>
      <scheme val="minor"/>
    </font>
    <font>
      <i/>
      <sz val="10"/>
      <color theme="1"/>
      <name val="Calibri"/>
      <family val="2"/>
      <scheme val="minor"/>
    </font>
    <font>
      <b/>
      <i/>
      <sz val="10"/>
      <color theme="1"/>
      <name val="Calibri"/>
      <family val="2"/>
      <scheme val="minor"/>
    </font>
    <font>
      <i/>
      <sz val="8"/>
      <color theme="1"/>
      <name val="Calibri"/>
      <family val="2"/>
      <scheme val="minor"/>
    </font>
    <font>
      <b/>
      <u/>
      <sz val="10"/>
      <color theme="1"/>
      <name val="Calibri"/>
      <family val="2"/>
      <scheme val="minor"/>
    </font>
    <font>
      <u/>
      <sz val="9"/>
      <color theme="10"/>
      <name val="Calibri"/>
      <family val="2"/>
      <scheme val="minor"/>
    </font>
    <font>
      <b/>
      <sz val="9"/>
      <color theme="1"/>
      <name val="Calibri"/>
      <family val="2"/>
      <scheme val="minor"/>
    </font>
    <font>
      <b/>
      <sz val="9"/>
      <color theme="0"/>
      <name val="Calibri"/>
      <family val="2"/>
      <scheme val="minor"/>
    </font>
    <font>
      <b/>
      <sz val="10"/>
      <color theme="0"/>
      <name val="Calibri"/>
      <family val="2"/>
      <scheme val="minor"/>
    </font>
    <font>
      <b/>
      <i/>
      <sz val="8"/>
      <color theme="1"/>
      <name val="Calibri"/>
      <family val="2"/>
      <scheme val="minor"/>
    </font>
    <font>
      <b/>
      <i/>
      <sz val="9"/>
      <color theme="1"/>
      <name val="Calibri"/>
      <family val="2"/>
      <scheme val="minor"/>
    </font>
    <font>
      <sz val="11"/>
      <color theme="1"/>
      <name val="Calibri"/>
      <family val="2"/>
      <scheme val="minor"/>
    </font>
    <font>
      <sz val="8"/>
      <color theme="1"/>
      <name val="Calibri"/>
      <family val="2"/>
      <scheme val="minor"/>
    </font>
    <font>
      <sz val="10"/>
      <color theme="9"/>
      <name val="Calibri"/>
      <family val="2"/>
      <scheme val="minor"/>
    </font>
    <font>
      <sz val="10"/>
      <name val="Calibri"/>
      <family val="2"/>
      <scheme val="minor"/>
    </font>
    <font>
      <b/>
      <sz val="16"/>
      <color theme="1"/>
      <name val="Calibri"/>
      <family val="2"/>
      <scheme val="minor"/>
    </font>
    <font>
      <b/>
      <i/>
      <sz val="10"/>
      <name val="Calibri"/>
      <family val="2"/>
      <scheme val="minor"/>
    </font>
    <font>
      <b/>
      <i/>
      <u/>
      <sz val="10"/>
      <name val="Calibri"/>
      <family val="2"/>
      <scheme val="minor"/>
    </font>
    <font>
      <b/>
      <sz val="10"/>
      <name val="Arial Narrow"/>
      <family val="2"/>
    </font>
    <font>
      <sz val="8"/>
      <color theme="1"/>
      <name val="Arial Narrow"/>
      <family val="2"/>
    </font>
    <font>
      <b/>
      <sz val="11"/>
      <color rgb="FFFF0000"/>
      <name val="Calibri"/>
      <family val="2"/>
      <scheme val="minor"/>
    </font>
    <font>
      <sz val="8"/>
      <color rgb="FF000000"/>
      <name val="Segoe UI"/>
      <family val="2"/>
    </font>
    <font>
      <b/>
      <sz val="9"/>
      <color theme="1"/>
      <name val="Arial Narrow"/>
      <family val="2"/>
    </font>
    <font>
      <sz val="9"/>
      <name val="Calibri"/>
      <family val="2"/>
      <scheme val="minor"/>
    </font>
    <font>
      <sz val="10"/>
      <color theme="0" tint="-0.499984740745262"/>
      <name val="Calibri"/>
      <family val="2"/>
      <scheme val="minor"/>
    </font>
    <font>
      <b/>
      <sz val="20"/>
      <color theme="1"/>
      <name val="Calibri"/>
      <family val="2"/>
      <scheme val="minor"/>
    </font>
    <font>
      <b/>
      <sz val="9"/>
      <color rgb="FFFF0000"/>
      <name val="Calibri"/>
      <family val="2"/>
      <scheme val="minor"/>
    </font>
    <font>
      <b/>
      <sz val="10"/>
      <color theme="5"/>
      <name val="Calibri"/>
      <family val="2"/>
      <scheme val="minor"/>
    </font>
    <font>
      <sz val="9"/>
      <color theme="0"/>
      <name val="Calibri"/>
      <family val="2"/>
      <scheme val="minor"/>
    </font>
    <font>
      <b/>
      <sz val="9"/>
      <name val="Calibri"/>
      <family val="2"/>
      <scheme val="minor"/>
    </font>
    <font>
      <i/>
      <sz val="9"/>
      <name val="Calibri"/>
      <family val="2"/>
      <scheme val="minor"/>
    </font>
    <font>
      <b/>
      <i/>
      <sz val="9"/>
      <name val="Calibri"/>
      <family val="2"/>
      <scheme val="minor"/>
    </font>
    <font>
      <b/>
      <i/>
      <sz val="12"/>
      <color rgb="FFFF0000"/>
      <name val="Calibri"/>
      <family val="2"/>
      <scheme val="minor"/>
    </font>
    <font>
      <b/>
      <sz val="10"/>
      <color theme="1"/>
      <name val="Arial Narrow"/>
      <family val="2"/>
    </font>
    <font>
      <b/>
      <sz val="9"/>
      <color rgb="FFFF0000"/>
      <name val="Arial Narrow"/>
      <family val="2"/>
    </font>
    <font>
      <b/>
      <i/>
      <sz val="8"/>
      <color rgb="FFFF0000"/>
      <name val="Arial Narrow"/>
      <family val="2"/>
    </font>
  </fonts>
  <fills count="11">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9"/>
        <bgColor indexed="64"/>
      </patternFill>
    </fill>
    <fill>
      <patternFill patternType="solid">
        <fgColor theme="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4.9989318521683403E-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
      <left/>
      <right style="medium">
        <color indexed="64"/>
      </right>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s>
  <cellStyleXfs count="3">
    <xf numFmtId="0" fontId="0" fillId="0" borderId="0"/>
    <xf numFmtId="0" fontId="9" fillId="0" borderId="0" applyNumberFormat="0" applyFill="0" applyBorder="0" applyAlignment="0" applyProtection="0"/>
    <xf numFmtId="44" fontId="24" fillId="0" borderId="0" applyFont="0" applyFill="0" applyBorder="0" applyAlignment="0" applyProtection="0"/>
  </cellStyleXfs>
  <cellXfs count="383">
    <xf numFmtId="0" fontId="0" fillId="0" borderId="0" xfId="0"/>
    <xf numFmtId="0" fontId="4" fillId="0" borderId="0" xfId="0" applyFont="1"/>
    <xf numFmtId="0" fontId="4" fillId="0" borderId="0" xfId="0" applyFont="1" applyBorder="1" applyAlignment="1">
      <alignment horizontal="center"/>
    </xf>
    <xf numFmtId="164" fontId="4" fillId="0" borderId="6" xfId="0" applyNumberFormat="1" applyFont="1" applyBorder="1"/>
    <xf numFmtId="0" fontId="5" fillId="0" borderId="0" xfId="0" applyFont="1" applyAlignment="1">
      <alignment wrapText="1"/>
    </xf>
    <xf numFmtId="0" fontId="10" fillId="0" borderId="0" xfId="0" applyFont="1"/>
    <xf numFmtId="0" fontId="11" fillId="0" borderId="0" xfId="0" applyFont="1"/>
    <xf numFmtId="0" fontId="13" fillId="0" borderId="0" xfId="0" applyFont="1"/>
    <xf numFmtId="0" fontId="0" fillId="2" borderId="0" xfId="0" applyFill="1"/>
    <xf numFmtId="0" fontId="1" fillId="2" borderId="0" xfId="0" applyFont="1" applyFill="1"/>
    <xf numFmtId="0" fontId="0" fillId="0" borderId="0" xfId="0" applyBorder="1"/>
    <xf numFmtId="0" fontId="13" fillId="0" borderId="0" xfId="0" applyFont="1" applyBorder="1"/>
    <xf numFmtId="0" fontId="13" fillId="0" borderId="0" xfId="0" applyFont="1" applyFill="1" applyBorder="1"/>
    <xf numFmtId="164" fontId="13" fillId="0" borderId="0" xfId="0" applyNumberFormat="1" applyFont="1" applyFill="1" applyBorder="1" applyAlignment="1">
      <alignment horizontal="right"/>
    </xf>
    <xf numFmtId="0" fontId="0" fillId="0" borderId="0" xfId="0" applyFill="1" applyBorder="1"/>
    <xf numFmtId="0" fontId="20" fillId="2" borderId="0" xfId="0" applyFont="1" applyFill="1" applyBorder="1"/>
    <xf numFmtId="164" fontId="20" fillId="2" borderId="0" xfId="0" applyNumberFormat="1" applyFont="1" applyFill="1" applyBorder="1" applyAlignment="1">
      <alignment horizontal="right"/>
    </xf>
    <xf numFmtId="164" fontId="20" fillId="2" borderId="0" xfId="0" applyNumberFormat="1" applyFont="1" applyFill="1" applyBorder="1"/>
    <xf numFmtId="0" fontId="21" fillId="2" borderId="0" xfId="0" applyFont="1" applyFill="1" applyBorder="1"/>
    <xf numFmtId="0" fontId="21" fillId="0" borderId="0" xfId="0" applyFont="1" applyFill="1" applyBorder="1"/>
    <xf numFmtId="0" fontId="20" fillId="0" borderId="0" xfId="0" applyFont="1" applyFill="1" applyBorder="1"/>
    <xf numFmtId="164" fontId="20" fillId="0" borderId="0" xfId="0" applyNumberFormat="1" applyFont="1" applyFill="1" applyBorder="1" applyAlignment="1">
      <alignment horizontal="right"/>
    </xf>
    <xf numFmtId="164" fontId="20" fillId="0" borderId="0" xfId="0" applyNumberFormat="1" applyFont="1" applyFill="1" applyBorder="1"/>
    <xf numFmtId="0" fontId="9" fillId="0" borderId="0" xfId="1" applyBorder="1" applyAlignment="1">
      <alignment horizontal="left"/>
    </xf>
    <xf numFmtId="0" fontId="1" fillId="2" borderId="0" xfId="0" applyFont="1" applyFill="1" applyBorder="1"/>
    <xf numFmtId="0" fontId="6" fillId="0" borderId="0" xfId="0" applyFont="1" applyFill="1"/>
    <xf numFmtId="0" fontId="4" fillId="0" borderId="0" xfId="0" applyFont="1" applyFill="1"/>
    <xf numFmtId="0" fontId="9" fillId="0" borderId="0" xfId="1" applyBorder="1" applyAlignment="1"/>
    <xf numFmtId="0" fontId="5" fillId="5" borderId="18" xfId="0" applyFont="1" applyFill="1" applyBorder="1" applyAlignment="1">
      <alignment wrapText="1"/>
    </xf>
    <xf numFmtId="0" fontId="5" fillId="5" borderId="19" xfId="0" applyFont="1" applyFill="1" applyBorder="1" applyAlignment="1">
      <alignment wrapText="1"/>
    </xf>
    <xf numFmtId="0" fontId="5" fillId="5" borderId="20" xfId="0" applyFont="1" applyFill="1" applyBorder="1" applyAlignment="1">
      <alignment wrapText="1"/>
    </xf>
    <xf numFmtId="0" fontId="21" fillId="2" borderId="0" xfId="0" applyFont="1" applyFill="1"/>
    <xf numFmtId="0" fontId="5" fillId="8" borderId="10" xfId="0" applyFont="1" applyFill="1" applyBorder="1"/>
    <xf numFmtId="0" fontId="21" fillId="2" borderId="39" xfId="0" applyFont="1" applyFill="1" applyBorder="1"/>
    <xf numFmtId="0" fontId="21" fillId="2" borderId="32" xfId="0" applyFont="1" applyFill="1" applyBorder="1"/>
    <xf numFmtId="0" fontId="21" fillId="2" borderId="40" xfId="0" applyFont="1" applyFill="1" applyBorder="1"/>
    <xf numFmtId="0" fontId="0" fillId="0" borderId="0" xfId="0" applyAlignment="1">
      <alignment wrapText="1"/>
    </xf>
    <xf numFmtId="0" fontId="0" fillId="0" borderId="0" xfId="0" applyBorder="1" applyProtection="1">
      <protection locked="0"/>
    </xf>
    <xf numFmtId="164" fontId="4" fillId="0" borderId="43" xfId="0" applyNumberFormat="1" applyFont="1" applyBorder="1" applyProtection="1"/>
    <xf numFmtId="0" fontId="9" fillId="0" borderId="0" xfId="1" applyAlignment="1" applyProtection="1">
      <alignment horizontal="right"/>
      <protection locked="0"/>
    </xf>
    <xf numFmtId="0" fontId="9" fillId="0" borderId="0" xfId="1" applyAlignment="1" applyProtection="1">
      <alignment vertical="top"/>
      <protection locked="0"/>
    </xf>
    <xf numFmtId="0" fontId="9" fillId="0" borderId="3" xfId="1" applyBorder="1" applyAlignment="1" applyProtection="1">
      <alignment vertical="top"/>
      <protection locked="0"/>
    </xf>
    <xf numFmtId="14" fontId="32" fillId="0" borderId="53" xfId="0" applyNumberFormat="1" applyFont="1" applyBorder="1" applyProtection="1">
      <protection locked="0"/>
    </xf>
    <xf numFmtId="14" fontId="32" fillId="0" borderId="6" xfId="0" applyNumberFormat="1" applyFont="1" applyBorder="1" applyProtection="1">
      <protection locked="0"/>
    </xf>
    <xf numFmtId="0" fontId="4" fillId="0" borderId="0" xfId="0" applyFont="1" applyAlignment="1">
      <alignment vertical="top"/>
    </xf>
    <xf numFmtId="164" fontId="4" fillId="0" borderId="15" xfId="0" applyNumberFormat="1" applyFont="1" applyBorder="1" applyProtection="1"/>
    <xf numFmtId="0" fontId="4" fillId="0" borderId="0" xfId="0" applyFont="1" applyFill="1" applyBorder="1" applyAlignment="1">
      <alignment vertical="top"/>
    </xf>
    <xf numFmtId="0" fontId="13" fillId="0" borderId="1" xfId="0" applyFont="1" applyBorder="1" applyProtection="1">
      <protection locked="0"/>
    </xf>
    <xf numFmtId="0" fontId="13" fillId="0" borderId="13" xfId="0" applyFont="1" applyBorder="1" applyProtection="1">
      <protection locked="0"/>
    </xf>
    <xf numFmtId="0" fontId="13" fillId="0" borderId="6" xfId="0" applyFont="1" applyBorder="1" applyProtection="1">
      <protection locked="0"/>
    </xf>
    <xf numFmtId="0" fontId="18" fillId="0" borderId="0" xfId="1" applyFont="1" applyBorder="1" applyAlignment="1" applyProtection="1">
      <alignment horizontal="left"/>
      <protection locked="0"/>
    </xf>
    <xf numFmtId="164" fontId="4" fillId="0" borderId="43" xfId="0" applyNumberFormat="1" applyFont="1" applyBorder="1"/>
    <xf numFmtId="164" fontId="4" fillId="0" borderId="17" xfId="0" applyNumberFormat="1" applyFont="1" applyBorder="1"/>
    <xf numFmtId="0" fontId="4" fillId="0" borderId="0" xfId="0" applyFont="1" applyAlignment="1">
      <alignment horizontal="right" vertical="top"/>
    </xf>
    <xf numFmtId="0" fontId="0" fillId="0" borderId="0" xfId="0" applyAlignment="1">
      <alignment vertical="top"/>
    </xf>
    <xf numFmtId="0" fontId="4" fillId="0" borderId="0" xfId="0" applyFont="1" applyBorder="1"/>
    <xf numFmtId="0" fontId="10" fillId="0" borderId="0" xfId="0" applyFont="1" applyBorder="1" applyAlignment="1">
      <alignment vertical="center"/>
    </xf>
    <xf numFmtId="0" fontId="2" fillId="0" borderId="2" xfId="0" applyFont="1" applyBorder="1" applyAlignment="1">
      <alignment vertical="top"/>
    </xf>
    <xf numFmtId="0" fontId="0" fillId="0" borderId="2" xfId="0" applyFont="1" applyBorder="1"/>
    <xf numFmtId="0" fontId="0" fillId="0" borderId="2" xfId="0" applyBorder="1"/>
    <xf numFmtId="0" fontId="15" fillId="0" borderId="0" xfId="0" applyFont="1" applyBorder="1" applyAlignment="1">
      <alignment vertical="center"/>
    </xf>
    <xf numFmtId="0" fontId="2" fillId="0" borderId="2" xfId="0" applyFont="1" applyBorder="1" applyAlignment="1"/>
    <xf numFmtId="0" fontId="9" fillId="0" borderId="0" xfId="1" applyAlignment="1"/>
    <xf numFmtId="0" fontId="0" fillId="0" borderId="0" xfId="0" applyAlignment="1"/>
    <xf numFmtId="0" fontId="9" fillId="0" borderId="0" xfId="1" applyBorder="1" applyAlignment="1" applyProtection="1">
      <alignment horizontal="left"/>
      <protection locked="0"/>
    </xf>
    <xf numFmtId="0" fontId="9" fillId="0" borderId="32" xfId="1" applyBorder="1" applyAlignment="1" applyProtection="1">
      <alignment horizontal="left"/>
      <protection locked="0"/>
    </xf>
    <xf numFmtId="0" fontId="19" fillId="3" borderId="27" xfId="0" applyFont="1" applyFill="1" applyBorder="1" applyAlignment="1">
      <alignment vertical="top"/>
    </xf>
    <xf numFmtId="0" fontId="19" fillId="3" borderId="3" xfId="0" applyFont="1" applyFill="1" applyBorder="1" applyAlignment="1">
      <alignment vertical="top"/>
    </xf>
    <xf numFmtId="0" fontId="1" fillId="9" borderId="0" xfId="0" applyFont="1" applyFill="1"/>
    <xf numFmtId="0" fontId="19" fillId="0" borderId="22" xfId="0" applyFont="1" applyBorder="1" applyAlignment="1"/>
    <xf numFmtId="0" fontId="19" fillId="0" borderId="23" xfId="0" applyFont="1" applyBorder="1" applyAlignment="1"/>
    <xf numFmtId="0" fontId="19" fillId="3" borderId="0" xfId="0" applyFont="1" applyFill="1" applyBorder="1" applyAlignment="1"/>
    <xf numFmtId="0" fontId="1" fillId="2" borderId="21" xfId="0" applyFont="1" applyFill="1" applyBorder="1"/>
    <xf numFmtId="0" fontId="1" fillId="2" borderId="22" xfId="0" applyFont="1" applyFill="1" applyBorder="1"/>
    <xf numFmtId="0" fontId="3" fillId="2" borderId="22" xfId="0" applyFont="1" applyFill="1" applyBorder="1"/>
    <xf numFmtId="0" fontId="0" fillId="2" borderId="23" xfId="0" applyFill="1" applyBorder="1"/>
    <xf numFmtId="0" fontId="1" fillId="2" borderId="27" xfId="0" applyFont="1" applyFill="1" applyBorder="1"/>
    <xf numFmtId="0" fontId="0" fillId="3" borderId="0" xfId="0" applyFill="1" applyBorder="1"/>
    <xf numFmtId="0" fontId="0" fillId="3" borderId="4" xfId="0" applyFill="1" applyBorder="1"/>
    <xf numFmtId="0" fontId="5" fillId="0" borderId="0" xfId="0" applyFont="1" applyBorder="1" applyAlignment="1">
      <alignment horizontal="right"/>
    </xf>
    <xf numFmtId="0" fontId="5" fillId="8" borderId="14" xfId="0" applyFont="1" applyFill="1" applyBorder="1" applyAlignment="1">
      <alignment horizontal="center"/>
    </xf>
    <xf numFmtId="0" fontId="9" fillId="0" borderId="0" xfId="1" applyBorder="1" applyAlignment="1" applyProtection="1">
      <alignment horizontal="left"/>
      <protection locked="0"/>
    </xf>
    <xf numFmtId="0" fontId="5" fillId="0" borderId="0" xfId="0" applyFont="1" applyBorder="1" applyAlignment="1" applyProtection="1">
      <protection locked="0"/>
    </xf>
    <xf numFmtId="0" fontId="19" fillId="3" borderId="27" xfId="0" applyFont="1" applyFill="1" applyBorder="1" applyAlignment="1"/>
    <xf numFmtId="0" fontId="19" fillId="3" borderId="3" xfId="0" applyFont="1" applyFill="1" applyBorder="1" applyAlignment="1"/>
    <xf numFmtId="0" fontId="16" fillId="0" borderId="5" xfId="0" applyFont="1" applyBorder="1" applyAlignment="1" applyProtection="1">
      <protection locked="0"/>
    </xf>
    <xf numFmtId="0" fontId="35" fillId="3" borderId="27" xfId="0" applyFont="1" applyFill="1" applyBorder="1" applyAlignment="1"/>
    <xf numFmtId="0" fontId="35" fillId="3" borderId="3" xfId="0" applyFont="1" applyFill="1" applyBorder="1" applyAlignment="1"/>
    <xf numFmtId="0" fontId="35" fillId="3" borderId="28" xfId="0" applyFont="1" applyFill="1" applyBorder="1" applyAlignment="1"/>
    <xf numFmtId="0" fontId="16" fillId="0" borderId="4" xfId="0" applyFont="1" applyBorder="1" applyAlignment="1">
      <alignment vertical="top" wrapText="1"/>
    </xf>
    <xf numFmtId="0" fontId="19" fillId="3" borderId="7" xfId="0" applyFont="1" applyFill="1" applyBorder="1" applyAlignment="1"/>
    <xf numFmtId="0" fontId="19" fillId="3" borderId="28" xfId="0" applyFont="1" applyFill="1" applyBorder="1" applyAlignment="1">
      <alignment vertical="top"/>
    </xf>
    <xf numFmtId="0" fontId="13" fillId="0" borderId="25" xfId="0" applyFont="1" applyBorder="1" applyAlignment="1" applyProtection="1">
      <protection locked="0"/>
    </xf>
    <xf numFmtId="0" fontId="36" fillId="0" borderId="6" xfId="1" applyFont="1" applyBorder="1" applyAlignment="1" applyProtection="1">
      <protection locked="0"/>
    </xf>
    <xf numFmtId="0" fontId="19" fillId="3" borderId="7" xfId="0" applyFont="1" applyFill="1" applyBorder="1" applyAlignment="1">
      <alignment wrapText="1"/>
    </xf>
    <xf numFmtId="0" fontId="9" fillId="0" borderId="0" xfId="1" applyAlignment="1">
      <alignment horizontal="left"/>
    </xf>
    <xf numFmtId="0" fontId="5" fillId="5" borderId="47" xfId="0" applyFont="1" applyFill="1" applyBorder="1" applyAlignment="1">
      <alignment wrapText="1"/>
    </xf>
    <xf numFmtId="14" fontId="32" fillId="0" borderId="24" xfId="0" applyNumberFormat="1" applyFont="1" applyBorder="1" applyProtection="1">
      <protection locked="0"/>
    </xf>
    <xf numFmtId="0" fontId="32" fillId="0" borderId="34" xfId="0" applyFont="1" applyBorder="1" applyProtection="1">
      <protection locked="0"/>
    </xf>
    <xf numFmtId="14" fontId="32" fillId="0" borderId="1" xfId="0" applyNumberFormat="1" applyFont="1" applyBorder="1" applyProtection="1">
      <protection locked="0"/>
    </xf>
    <xf numFmtId="0" fontId="4" fillId="0" borderId="54" xfId="0" applyFont="1" applyBorder="1"/>
    <xf numFmtId="164" fontId="37" fillId="0" borderId="58" xfId="0" applyNumberFormat="1" applyFont="1" applyBorder="1"/>
    <xf numFmtId="164" fontId="5" fillId="0" borderId="61" xfId="0" applyNumberFormat="1" applyFont="1" applyBorder="1" applyProtection="1"/>
    <xf numFmtId="0" fontId="5" fillId="0" borderId="0" xfId="0" applyFont="1" applyAlignment="1">
      <alignment vertical="center"/>
    </xf>
    <xf numFmtId="0" fontId="19" fillId="0" borderId="1" xfId="0" applyFont="1" applyBorder="1" applyAlignment="1">
      <alignment horizontal="right"/>
    </xf>
    <xf numFmtId="0" fontId="0" fillId="0" borderId="2" xfId="0" applyBorder="1" applyProtection="1">
      <protection locked="0"/>
    </xf>
    <xf numFmtId="0" fontId="5" fillId="0" borderId="2" xfId="0" applyFont="1" applyBorder="1" applyAlignment="1">
      <alignment horizontal="left" vertical="top"/>
    </xf>
    <xf numFmtId="0" fontId="4" fillId="0" borderId="2" xfId="0" applyFont="1" applyFill="1" applyBorder="1" applyAlignment="1">
      <alignment horizontal="left" vertical="top" wrapText="1"/>
    </xf>
    <xf numFmtId="0" fontId="4" fillId="0" borderId="2" xfId="0" applyFont="1" applyFill="1" applyBorder="1" applyAlignment="1">
      <alignment vertical="top"/>
    </xf>
    <xf numFmtId="0" fontId="5" fillId="0" borderId="1" xfId="0" applyFont="1" applyBorder="1" applyAlignment="1">
      <alignment horizontal="left" vertical="top"/>
    </xf>
    <xf numFmtId="0" fontId="4" fillId="0" borderId="1" xfId="0" applyFont="1" applyFill="1" applyBorder="1" applyAlignment="1">
      <alignment horizontal="left" vertical="top"/>
    </xf>
    <xf numFmtId="0" fontId="4" fillId="0" borderId="1" xfId="0" applyFont="1" applyFill="1" applyBorder="1" applyAlignment="1">
      <alignment vertical="top"/>
    </xf>
    <xf numFmtId="0" fontId="5" fillId="0" borderId="7" xfId="0" applyFont="1" applyBorder="1" applyAlignment="1">
      <alignment horizontal="left" vertical="top"/>
    </xf>
    <xf numFmtId="0" fontId="4" fillId="0" borderId="7" xfId="0" applyFont="1" applyFill="1" applyBorder="1" applyAlignment="1">
      <alignment vertical="top"/>
    </xf>
    <xf numFmtId="0" fontId="2" fillId="0" borderId="1" xfId="0" applyFont="1" applyBorder="1" applyAlignment="1">
      <alignment horizontal="left" wrapText="1"/>
    </xf>
    <xf numFmtId="0" fontId="4" fillId="0" borderId="0" xfId="0" applyFont="1" applyBorder="1" applyAlignment="1">
      <alignment vertical="top"/>
    </xf>
    <xf numFmtId="0" fontId="2" fillId="0" borderId="2" xfId="0" applyFont="1" applyBorder="1"/>
    <xf numFmtId="0" fontId="4" fillId="0" borderId="2" xfId="0" applyFont="1" applyBorder="1" applyAlignment="1">
      <alignment vertical="top"/>
    </xf>
    <xf numFmtId="164" fontId="4" fillId="10" borderId="6" xfId="0" applyNumberFormat="1" applyFont="1" applyFill="1" applyBorder="1" applyProtection="1"/>
    <xf numFmtId="164" fontId="13" fillId="0" borderId="0" xfId="0" applyNumberFormat="1" applyFont="1" applyBorder="1" applyAlignment="1"/>
    <xf numFmtId="0" fontId="18" fillId="0" borderId="3" xfId="1" applyFont="1" applyBorder="1" applyAlignment="1" applyProtection="1">
      <alignment vertical="top"/>
      <protection locked="0"/>
    </xf>
    <xf numFmtId="0" fontId="37" fillId="0" borderId="59" xfId="0" applyFont="1" applyBorder="1" applyAlignment="1">
      <alignment horizontal="center" vertical="top" wrapText="1"/>
    </xf>
    <xf numFmtId="0" fontId="37" fillId="0" borderId="60" xfId="0" applyFont="1" applyBorder="1" applyAlignment="1">
      <alignment horizontal="center" vertical="top" wrapText="1"/>
    </xf>
    <xf numFmtId="164" fontId="4" fillId="10" borderId="13" xfId="0" applyNumberFormat="1" applyFont="1" applyFill="1" applyBorder="1" applyProtection="1"/>
    <xf numFmtId="0" fontId="25" fillId="0" borderId="0" xfId="0" applyFont="1" applyAlignment="1">
      <alignment vertical="center"/>
    </xf>
    <xf numFmtId="164" fontId="4" fillId="0" borderId="9" xfId="0" applyNumberFormat="1" applyFont="1" applyBorder="1" applyAlignment="1">
      <alignment horizontal="center" vertical="center"/>
    </xf>
    <xf numFmtId="164" fontId="4" fillId="0" borderId="1" xfId="0" applyNumberFormat="1" applyFont="1" applyBorder="1" applyAlignment="1">
      <alignment horizontal="center" vertical="center"/>
    </xf>
    <xf numFmtId="164" fontId="4" fillId="0" borderId="13" xfId="0" applyNumberFormat="1" applyFont="1" applyBorder="1" applyAlignment="1">
      <alignment horizontal="center" vertical="center"/>
    </xf>
    <xf numFmtId="0" fontId="19" fillId="0" borderId="1" xfId="0" applyFont="1" applyBorder="1" applyAlignment="1">
      <alignment horizontal="center"/>
    </xf>
    <xf numFmtId="0" fontId="13" fillId="0" borderId="1" xfId="0" applyFont="1" applyBorder="1" applyProtection="1">
      <protection locked="0"/>
    </xf>
    <xf numFmtId="164" fontId="33" fillId="0" borderId="0" xfId="0" applyNumberFormat="1" applyFont="1"/>
    <xf numFmtId="0" fontId="13" fillId="0" borderId="0" xfId="0" applyFont="1" applyProtection="1"/>
    <xf numFmtId="0" fontId="0" fillId="0" borderId="0" xfId="0" applyProtection="1"/>
    <xf numFmtId="164" fontId="13" fillId="0" borderId="0" xfId="0" applyNumberFormat="1" applyFont="1" applyProtection="1"/>
    <xf numFmtId="164" fontId="13" fillId="0" borderId="0" xfId="0" applyNumberFormat="1" applyFont="1" applyBorder="1" applyAlignment="1" applyProtection="1"/>
    <xf numFmtId="0" fontId="13" fillId="0" borderId="0" xfId="0" applyFont="1" applyBorder="1" applyProtection="1"/>
    <xf numFmtId="0" fontId="13" fillId="0" borderId="0" xfId="0" applyFont="1" applyAlignment="1" applyProtection="1">
      <alignment vertical="top" wrapText="1"/>
    </xf>
    <xf numFmtId="164" fontId="13" fillId="0" borderId="6" xfId="0" applyNumberFormat="1" applyFont="1" applyBorder="1" applyAlignment="1" applyProtection="1">
      <alignment horizontal="right"/>
    </xf>
    <xf numFmtId="164" fontId="13" fillId="0" borderId="1" xfId="0" applyNumberFormat="1" applyFont="1" applyBorder="1" applyAlignment="1" applyProtection="1">
      <alignment horizontal="right"/>
    </xf>
    <xf numFmtId="165" fontId="32" fillId="0" borderId="12" xfId="0" applyNumberFormat="1" applyFont="1" applyBorder="1" applyProtection="1">
      <protection locked="0"/>
    </xf>
    <xf numFmtId="165" fontId="32" fillId="0" borderId="13" xfId="0" applyNumberFormat="1" applyFont="1" applyBorder="1" applyProtection="1">
      <protection locked="0"/>
    </xf>
    <xf numFmtId="0" fontId="4" fillId="0" borderId="1" xfId="0" applyFont="1" applyFill="1" applyBorder="1" applyAlignment="1">
      <alignment vertical="top" wrapText="1"/>
    </xf>
    <xf numFmtId="0" fontId="4" fillId="0" borderId="7" xfId="0" applyFont="1" applyFill="1" applyBorder="1" applyAlignment="1">
      <alignment horizontal="left" vertical="top" wrapText="1"/>
    </xf>
    <xf numFmtId="0" fontId="4" fillId="0" borderId="0"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25" fillId="0" borderId="0" xfId="0" applyFont="1" applyAlignment="1">
      <alignment horizontal="right" vertical="center"/>
    </xf>
    <xf numFmtId="0" fontId="41" fillId="0" borderId="2" xfId="0" applyFont="1" applyBorder="1" applyProtection="1">
      <protection locked="0"/>
    </xf>
    <xf numFmtId="0" fontId="13" fillId="0" borderId="0" xfId="0" applyFont="1" applyBorder="1" applyAlignment="1" applyProtection="1">
      <protection locked="0"/>
    </xf>
    <xf numFmtId="0" fontId="0" fillId="0" borderId="0" xfId="0" applyProtection="1">
      <protection locked="0"/>
    </xf>
    <xf numFmtId="0" fontId="41" fillId="0" borderId="0" xfId="0" applyFont="1" applyBorder="1" applyAlignment="1" applyProtection="1">
      <alignment horizontal="center" wrapText="1"/>
      <protection locked="0"/>
    </xf>
    <xf numFmtId="0" fontId="13" fillId="0" borderId="0" xfId="0" applyFont="1" applyBorder="1" applyAlignment="1" applyProtection="1">
      <alignment horizontal="center" wrapText="1"/>
      <protection locked="0"/>
    </xf>
    <xf numFmtId="0" fontId="13" fillId="0" borderId="0" xfId="0" applyFont="1" applyBorder="1" applyAlignment="1" applyProtection="1">
      <alignment horizontal="center" wrapText="1"/>
    </xf>
    <xf numFmtId="0" fontId="13" fillId="0" borderId="0" xfId="0" applyFont="1" applyBorder="1" applyAlignment="1" applyProtection="1">
      <alignment horizontal="left" vertical="top" wrapText="1"/>
    </xf>
    <xf numFmtId="0" fontId="13" fillId="0" borderId="0" xfId="0" applyFont="1" applyBorder="1" applyAlignment="1" applyProtection="1"/>
    <xf numFmtId="0" fontId="41" fillId="0" borderId="0" xfId="0" applyFont="1" applyBorder="1" applyAlignment="1" applyProtection="1"/>
    <xf numFmtId="164" fontId="19" fillId="0" borderId="1" xfId="0" applyNumberFormat="1" applyFont="1" applyBorder="1" applyAlignment="1" applyProtection="1">
      <alignment horizontal="right"/>
      <protection locked="0"/>
    </xf>
    <xf numFmtId="0" fontId="47" fillId="0" borderId="0" xfId="0" applyFont="1" applyBorder="1" applyAlignment="1" applyProtection="1">
      <alignment horizontal="left"/>
    </xf>
    <xf numFmtId="0" fontId="47" fillId="0" borderId="4" xfId="0" applyFont="1" applyBorder="1" applyAlignment="1" applyProtection="1">
      <alignment horizontal="left"/>
    </xf>
    <xf numFmtId="164" fontId="13" fillId="0" borderId="21" xfId="0" applyNumberFormat="1" applyFont="1" applyBorder="1" applyAlignment="1" applyProtection="1">
      <protection locked="0"/>
    </xf>
    <xf numFmtId="164" fontId="13" fillId="0" borderId="23" xfId="0" applyNumberFormat="1" applyFont="1" applyBorder="1" applyAlignment="1" applyProtection="1">
      <protection locked="0"/>
    </xf>
    <xf numFmtId="0" fontId="46" fillId="0" borderId="0" xfId="0" applyFont="1" applyBorder="1" applyAlignment="1">
      <alignment horizontal="left" vertical="center"/>
    </xf>
    <xf numFmtId="0" fontId="13" fillId="0" borderId="21" xfId="0" applyFont="1" applyBorder="1" applyProtection="1">
      <protection locked="0"/>
    </xf>
    <xf numFmtId="0" fontId="13" fillId="0" borderId="23" xfId="0" applyFont="1" applyBorder="1" applyProtection="1">
      <protection locked="0"/>
    </xf>
    <xf numFmtId="0" fontId="19" fillId="3" borderId="27" xfId="0" applyFont="1" applyFill="1" applyBorder="1" applyAlignment="1">
      <alignment horizontal="left"/>
    </xf>
    <xf numFmtId="0" fontId="19" fillId="3" borderId="3" xfId="0" applyFont="1" applyFill="1" applyBorder="1" applyAlignment="1">
      <alignment horizontal="left"/>
    </xf>
    <xf numFmtId="0" fontId="19" fillId="3" borderId="28" xfId="0" applyFont="1" applyFill="1" applyBorder="1" applyAlignment="1">
      <alignment horizontal="left"/>
    </xf>
    <xf numFmtId="0" fontId="1" fillId="2" borderId="0" xfId="0" applyFont="1" applyFill="1" applyBorder="1" applyAlignment="1">
      <alignment horizontal="left"/>
    </xf>
    <xf numFmtId="0" fontId="5" fillId="0" borderId="1" xfId="0" applyFont="1" applyBorder="1" applyAlignment="1" applyProtection="1">
      <alignment horizontal="left"/>
      <protection locked="0"/>
    </xf>
    <xf numFmtId="0" fontId="19" fillId="0" borderId="1" xfId="0" applyFont="1" applyBorder="1" applyAlignment="1">
      <alignment horizontal="center"/>
    </xf>
    <xf numFmtId="0" fontId="13" fillId="0" borderId="1" xfId="0" applyFont="1" applyBorder="1" applyProtection="1">
      <protection locked="0"/>
    </xf>
    <xf numFmtId="0" fontId="39" fillId="0" borderId="3"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0" xfId="0" applyFont="1" applyAlignment="1">
      <alignment horizontal="left" wrapText="1"/>
    </xf>
    <xf numFmtId="0" fontId="28" fillId="0" borderId="0" xfId="0" applyFont="1" applyAlignment="1">
      <alignment horizontal="center" vertical="center"/>
    </xf>
    <xf numFmtId="0" fontId="4" fillId="0" borderId="0" xfId="0" applyFont="1" applyAlignment="1">
      <alignment vertical="top" wrapText="1"/>
    </xf>
    <xf numFmtId="0" fontId="14" fillId="0" borderId="0" xfId="0" applyFont="1" applyAlignment="1">
      <alignment horizontal="center" vertical="top"/>
    </xf>
    <xf numFmtId="0" fontId="18" fillId="0" borderId="2" xfId="1" applyFont="1" applyBorder="1" applyAlignment="1" applyProtection="1">
      <alignment horizontal="left" vertical="center"/>
      <protection locked="0"/>
    </xf>
    <xf numFmtId="0" fontId="18" fillId="0" borderId="25" xfId="1" applyFont="1" applyBorder="1" applyAlignment="1" applyProtection="1">
      <alignment horizontal="left" vertical="center"/>
      <protection locked="0"/>
    </xf>
    <xf numFmtId="0" fontId="16" fillId="0" borderId="56"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4" fillId="0" borderId="5"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4" xfId="0" applyFont="1" applyBorder="1" applyAlignment="1" applyProtection="1">
      <alignment horizontal="left"/>
      <protection locked="0"/>
    </xf>
    <xf numFmtId="0" fontId="4" fillId="0" borderId="24" xfId="0" applyFont="1" applyBorder="1" applyAlignment="1" applyProtection="1">
      <alignment horizontal="left"/>
      <protection locked="0"/>
    </xf>
    <xf numFmtId="0" fontId="4" fillId="0" borderId="2" xfId="0" applyFont="1" applyBorder="1" applyAlignment="1" applyProtection="1">
      <alignment horizontal="left"/>
      <protection locked="0"/>
    </xf>
    <xf numFmtId="0" fontId="4" fillId="0" borderId="25" xfId="0" applyFont="1" applyBorder="1" applyAlignment="1" applyProtection="1">
      <alignment horizontal="left"/>
      <protection locked="0"/>
    </xf>
    <xf numFmtId="0" fontId="19" fillId="3" borderId="0" xfId="0" applyFont="1" applyFill="1" applyBorder="1" applyAlignment="1">
      <alignment horizontal="left"/>
    </xf>
    <xf numFmtId="0" fontId="19" fillId="3" borderId="4" xfId="0" applyFont="1" applyFill="1" applyBorder="1" applyAlignment="1">
      <alignment horizontal="left"/>
    </xf>
    <xf numFmtId="0" fontId="13" fillId="0" borderId="24" xfId="0" applyFont="1" applyBorder="1" applyAlignment="1" applyProtection="1">
      <alignment horizontal="left"/>
      <protection locked="0"/>
    </xf>
    <xf numFmtId="0" fontId="13" fillId="0" borderId="2" xfId="0" applyFont="1" applyBorder="1" applyAlignment="1" applyProtection="1">
      <alignment horizontal="left"/>
      <protection locked="0"/>
    </xf>
    <xf numFmtId="0" fontId="13" fillId="0" borderId="25" xfId="0" applyFont="1" applyBorder="1" applyAlignment="1" applyProtection="1">
      <alignment horizontal="left"/>
      <protection locked="0"/>
    </xf>
    <xf numFmtId="0" fontId="19" fillId="3" borderId="27" xfId="0" applyFont="1" applyFill="1" applyBorder="1" applyAlignment="1">
      <alignment horizontal="left" vertical="top"/>
    </xf>
    <xf numFmtId="0" fontId="19" fillId="3" borderId="28" xfId="0" applyFont="1" applyFill="1" applyBorder="1" applyAlignment="1">
      <alignment horizontal="left" vertical="top"/>
    </xf>
    <xf numFmtId="0" fontId="13" fillId="0" borderId="24" xfId="1" applyFont="1" applyBorder="1" applyAlignment="1" applyProtection="1">
      <alignment horizontal="left"/>
      <protection locked="0"/>
    </xf>
    <xf numFmtId="0" fontId="13" fillId="0" borderId="25" xfId="1" applyFont="1" applyBorder="1" applyAlignment="1" applyProtection="1">
      <alignment horizontal="left"/>
      <protection locked="0"/>
    </xf>
    <xf numFmtId="0" fontId="19" fillId="3" borderId="27" xfId="0" applyFont="1" applyFill="1" applyBorder="1" applyAlignment="1">
      <alignment horizontal="left" wrapText="1"/>
    </xf>
    <xf numFmtId="0" fontId="19" fillId="3" borderId="28" xfId="0" applyFont="1" applyFill="1" applyBorder="1" applyAlignment="1">
      <alignment horizontal="left" wrapText="1"/>
    </xf>
    <xf numFmtId="0" fontId="13" fillId="0" borderId="24" xfId="1" applyFont="1" applyBorder="1" applyAlignment="1" applyProtection="1">
      <alignment horizontal="center"/>
      <protection locked="0"/>
    </xf>
    <xf numFmtId="0" fontId="13" fillId="0" borderId="25" xfId="1" applyFont="1" applyBorder="1" applyAlignment="1" applyProtection="1">
      <alignment horizontal="center"/>
      <protection locked="0"/>
    </xf>
    <xf numFmtId="0" fontId="45" fillId="0" borderId="0" xfId="0" applyFont="1" applyAlignment="1">
      <alignment horizontal="center" vertical="top"/>
    </xf>
    <xf numFmtId="0" fontId="13" fillId="0" borderId="0" xfId="0" applyFont="1" applyBorder="1" applyAlignment="1" applyProtection="1">
      <alignment horizontal="left"/>
      <protection locked="0"/>
    </xf>
    <xf numFmtId="0" fontId="13" fillId="0" borderId="4" xfId="0" applyFont="1" applyBorder="1" applyAlignment="1" applyProtection="1">
      <alignment horizontal="left"/>
      <protection locked="0"/>
    </xf>
    <xf numFmtId="0" fontId="13" fillId="0" borderId="5" xfId="0" applyFont="1" applyBorder="1" applyAlignment="1" applyProtection="1">
      <alignment horizontal="center"/>
      <protection locked="0"/>
    </xf>
    <xf numFmtId="0" fontId="13" fillId="0" borderId="0" xfId="0" applyFont="1" applyBorder="1" applyAlignment="1" applyProtection="1">
      <alignment horizontal="center"/>
      <protection locked="0"/>
    </xf>
    <xf numFmtId="0" fontId="13" fillId="0" borderId="2" xfId="0" applyFont="1" applyBorder="1" applyAlignment="1" applyProtection="1">
      <alignment horizontal="center"/>
      <protection locked="0"/>
    </xf>
    <xf numFmtId="0" fontId="18" fillId="0" borderId="0" xfId="1" applyFont="1" applyAlignment="1" applyProtection="1">
      <alignment horizontal="left" vertical="center" wrapText="1"/>
      <protection locked="0"/>
    </xf>
    <xf numFmtId="0" fontId="13" fillId="0" borderId="0" xfId="0" applyFont="1" applyAlignment="1"/>
    <xf numFmtId="0" fontId="39" fillId="0" borderId="0" xfId="0" applyFont="1" applyBorder="1" applyAlignment="1" applyProtection="1">
      <alignment horizontal="left" wrapText="1"/>
    </xf>
    <xf numFmtId="0" fontId="13" fillId="0" borderId="0" xfId="0" applyFont="1" applyAlignment="1">
      <alignment horizontal="left" vertical="top" wrapText="1"/>
    </xf>
    <xf numFmtId="0" fontId="13" fillId="0" borderId="0" xfId="0" applyFont="1" applyAlignment="1" applyProtection="1">
      <alignment horizontal="left" vertical="top" wrapText="1"/>
    </xf>
    <xf numFmtId="0" fontId="13" fillId="0" borderId="0" xfId="0" applyFont="1" applyBorder="1" applyAlignment="1">
      <alignment horizontal="left" vertical="top" wrapText="1"/>
    </xf>
    <xf numFmtId="0" fontId="13" fillId="0" borderId="0" xfId="0" applyFont="1" applyBorder="1" applyAlignment="1" applyProtection="1">
      <alignment horizontal="center" wrapText="1"/>
      <protection locked="0"/>
    </xf>
    <xf numFmtId="14" fontId="13" fillId="0" borderId="2" xfId="0" applyNumberFormat="1" applyFont="1" applyBorder="1" applyAlignment="1" applyProtection="1">
      <alignment horizontal="left" vertical="top" wrapText="1"/>
      <protection locked="0"/>
    </xf>
    <xf numFmtId="165" fontId="4" fillId="0" borderId="24" xfId="0" applyNumberFormat="1" applyFont="1" applyBorder="1" applyAlignment="1" applyProtection="1">
      <alignment horizontal="left"/>
      <protection locked="0"/>
    </xf>
    <xf numFmtId="165" fontId="4" fillId="0" borderId="25" xfId="0" applyNumberFormat="1" applyFont="1" applyBorder="1" applyAlignment="1" applyProtection="1">
      <alignment horizontal="left"/>
      <protection locked="0"/>
    </xf>
    <xf numFmtId="0" fontId="4" fillId="0" borderId="24" xfId="0" applyFont="1" applyBorder="1" applyAlignment="1" applyProtection="1">
      <alignment horizontal="center" wrapText="1"/>
    </xf>
    <xf numFmtId="0" fontId="4" fillId="0" borderId="2" xfId="0" applyFont="1" applyBorder="1" applyAlignment="1" applyProtection="1">
      <alignment horizontal="center" wrapText="1"/>
    </xf>
    <xf numFmtId="0" fontId="4" fillId="0" borderId="25" xfId="0" applyFont="1" applyBorder="1" applyAlignment="1" applyProtection="1">
      <alignment horizontal="center" wrapText="1"/>
    </xf>
    <xf numFmtId="0" fontId="29" fillId="0" borderId="3" xfId="0" applyFont="1" applyBorder="1" applyAlignment="1">
      <alignment horizontal="center" vertical="center"/>
    </xf>
    <xf numFmtId="0" fontId="19" fillId="3" borderId="3" xfId="0" applyFont="1" applyFill="1" applyBorder="1" applyAlignment="1">
      <alignment horizontal="left" wrapText="1"/>
    </xf>
    <xf numFmtId="0" fontId="16" fillId="0" borderId="5"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4" xfId="0" applyFont="1" applyBorder="1" applyAlignment="1" applyProtection="1">
      <alignment horizontal="left" vertical="top" wrapText="1"/>
      <protection locked="0"/>
    </xf>
    <xf numFmtId="0" fontId="16" fillId="0" borderId="24"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16" fillId="0" borderId="25" xfId="0" applyFont="1" applyBorder="1" applyAlignment="1" applyProtection="1">
      <alignment horizontal="left" vertical="top" wrapText="1"/>
      <protection locked="0"/>
    </xf>
    <xf numFmtId="0" fontId="16" fillId="0" borderId="5" xfId="0" applyFont="1" applyFill="1" applyBorder="1" applyAlignment="1">
      <alignment horizontal="left"/>
    </xf>
    <xf numFmtId="0" fontId="16" fillId="0" borderId="4" xfId="0" applyFont="1" applyFill="1" applyBorder="1" applyAlignment="1">
      <alignment horizontal="left"/>
    </xf>
    <xf numFmtId="164" fontId="19" fillId="0" borderId="24" xfId="0" applyNumberFormat="1" applyFont="1" applyBorder="1" applyAlignment="1" applyProtection="1">
      <alignment horizontal="center"/>
      <protection locked="0"/>
    </xf>
    <xf numFmtId="164" fontId="19" fillId="0" borderId="2" xfId="0" applyNumberFormat="1" applyFont="1" applyBorder="1" applyAlignment="1" applyProtection="1">
      <alignment horizontal="center"/>
      <protection locked="0"/>
    </xf>
    <xf numFmtId="164" fontId="19" fillId="0" borderId="25" xfId="0" applyNumberFormat="1" applyFont="1" applyBorder="1" applyAlignment="1" applyProtection="1">
      <alignment horizontal="center"/>
      <protection locked="0"/>
    </xf>
    <xf numFmtId="0" fontId="19" fillId="3" borderId="3" xfId="0" applyFont="1" applyFill="1" applyBorder="1" applyAlignment="1">
      <alignment horizontal="left" vertical="top"/>
    </xf>
    <xf numFmtId="0" fontId="5" fillId="0" borderId="24" xfId="0" applyFont="1" applyBorder="1" applyAlignment="1" applyProtection="1">
      <alignment horizontal="left" vertical="top"/>
      <protection locked="0"/>
    </xf>
    <xf numFmtId="0" fontId="5" fillId="0" borderId="2" xfId="0" applyFont="1" applyBorder="1" applyAlignment="1" applyProtection="1">
      <alignment horizontal="left" vertical="top"/>
      <protection locked="0"/>
    </xf>
    <xf numFmtId="0" fontId="5" fillId="0" borderId="25" xfId="0" applyFont="1" applyBorder="1" applyAlignment="1" applyProtection="1">
      <alignment horizontal="left" vertical="top"/>
      <protection locked="0"/>
    </xf>
    <xf numFmtId="0" fontId="19" fillId="0" borderId="0" xfId="0" applyFont="1" applyBorder="1" applyAlignment="1">
      <alignment horizontal="left" vertical="top" wrapText="1"/>
    </xf>
    <xf numFmtId="0" fontId="19" fillId="0" borderId="21" xfId="0" applyFont="1" applyBorder="1" applyAlignment="1">
      <alignment horizontal="center"/>
    </xf>
    <xf numFmtId="0" fontId="19" fillId="0" borderId="23" xfId="0" applyFont="1" applyBorder="1" applyAlignment="1">
      <alignment horizontal="center"/>
    </xf>
    <xf numFmtId="0" fontId="5" fillId="0" borderId="24" xfId="0" applyFont="1" applyBorder="1" applyAlignment="1" applyProtection="1">
      <alignment horizontal="center" vertical="top"/>
    </xf>
    <xf numFmtId="0" fontId="5" fillId="0" borderId="2" xfId="0" applyFont="1" applyBorder="1" applyAlignment="1" applyProtection="1">
      <alignment horizontal="center" vertical="top"/>
    </xf>
    <xf numFmtId="0" fontId="5" fillId="0" borderId="25" xfId="0" applyFont="1" applyBorder="1" applyAlignment="1" applyProtection="1">
      <alignment horizontal="center" vertical="top"/>
    </xf>
    <xf numFmtId="165" fontId="5" fillId="0" borderId="24" xfId="0" applyNumberFormat="1" applyFont="1" applyBorder="1" applyAlignment="1" applyProtection="1">
      <alignment horizontal="left" vertical="top"/>
      <protection locked="0"/>
    </xf>
    <xf numFmtId="165" fontId="5" fillId="0" borderId="25" xfId="0" applyNumberFormat="1" applyFont="1" applyBorder="1" applyAlignment="1" applyProtection="1">
      <alignment horizontal="left" vertical="top"/>
      <protection locked="0"/>
    </xf>
    <xf numFmtId="0" fontId="13" fillId="0" borderId="29" xfId="0" applyFont="1" applyBorder="1" applyAlignment="1" applyProtection="1">
      <alignment horizontal="left"/>
      <protection locked="0"/>
    </xf>
    <xf numFmtId="0" fontId="13" fillId="0" borderId="31" xfId="0" applyFont="1" applyBorder="1" applyAlignment="1" applyProtection="1">
      <alignment horizontal="left"/>
      <protection locked="0"/>
    </xf>
    <xf numFmtId="0" fontId="13" fillId="0" borderId="21" xfId="0" applyFont="1" applyBorder="1" applyAlignment="1" applyProtection="1">
      <protection locked="0"/>
    </xf>
    <xf numFmtId="0" fontId="13" fillId="0" borderId="23" xfId="0" applyFont="1" applyBorder="1" applyAlignment="1" applyProtection="1">
      <protection locked="0"/>
    </xf>
    <xf numFmtId="0" fontId="13" fillId="0" borderId="34" xfId="0" applyFont="1" applyBorder="1" applyAlignment="1" applyProtection="1">
      <protection locked="0"/>
    </xf>
    <xf numFmtId="0" fontId="13" fillId="0" borderId="35" xfId="0" applyFont="1" applyBorder="1" applyAlignment="1" applyProtection="1">
      <protection locked="0"/>
    </xf>
    <xf numFmtId="164" fontId="4" fillId="0" borderId="13" xfId="0" applyNumberFormat="1" applyFont="1" applyFill="1" applyBorder="1" applyAlignment="1">
      <alignment horizontal="center" vertical="center"/>
    </xf>
    <xf numFmtId="164" fontId="4" fillId="0" borderId="17" xfId="0" applyNumberFormat="1" applyFont="1" applyFill="1" applyBorder="1" applyAlignment="1">
      <alignment horizontal="center" vertical="center"/>
    </xf>
    <xf numFmtId="0" fontId="5" fillId="0" borderId="13" xfId="0" applyFont="1" applyBorder="1" applyAlignment="1">
      <alignment vertical="center"/>
    </xf>
    <xf numFmtId="164" fontId="4" fillId="0" borderId="13" xfId="0" applyNumberFormat="1" applyFont="1" applyBorder="1" applyAlignment="1">
      <alignment horizontal="center" vertical="center"/>
    </xf>
    <xf numFmtId="0" fontId="4" fillId="0" borderId="13" xfId="0" applyFont="1" applyBorder="1" applyAlignment="1">
      <alignment horizontal="center" vertical="center"/>
    </xf>
    <xf numFmtId="0" fontId="10" fillId="0" borderId="0" xfId="0" applyFont="1" applyAlignment="1">
      <alignment horizontal="center" wrapText="1"/>
    </xf>
    <xf numFmtId="0" fontId="38" fillId="0" borderId="0" xfId="0" applyFont="1" applyAlignment="1">
      <alignment horizontal="center" vertical="top" wrapText="1"/>
    </xf>
    <xf numFmtId="164" fontId="4" fillId="0" borderId="1" xfId="0" applyNumberFormat="1" applyFont="1" applyBorder="1" applyAlignment="1">
      <alignment horizontal="center" vertical="center"/>
    </xf>
    <xf numFmtId="0" fontId="4" fillId="0" borderId="1" xfId="0" applyFont="1" applyBorder="1" applyAlignment="1">
      <alignment horizontal="center" vertical="center"/>
    </xf>
    <xf numFmtId="164" fontId="4" fillId="0" borderId="9" xfId="0" applyNumberFormat="1" applyFont="1" applyBorder="1" applyAlignment="1">
      <alignment horizontal="center" vertical="center"/>
    </xf>
    <xf numFmtId="0" fontId="4" fillId="0" borderId="16" xfId="0" applyFont="1" applyBorder="1" applyAlignment="1">
      <alignment horizontal="center" vertical="center"/>
    </xf>
    <xf numFmtId="164" fontId="5" fillId="0" borderId="26" xfId="0" applyNumberFormat="1" applyFont="1" applyBorder="1" applyAlignment="1">
      <alignment horizontal="right"/>
    </xf>
    <xf numFmtId="0" fontId="13" fillId="0" borderId="1" xfId="0" applyFont="1" applyBorder="1" applyAlignment="1" applyProtection="1">
      <alignment wrapText="1"/>
      <protection locked="0"/>
    </xf>
    <xf numFmtId="0" fontId="5" fillId="8" borderId="11" xfId="0" applyFont="1" applyFill="1" applyBorder="1" applyAlignment="1">
      <alignment horizontal="center"/>
    </xf>
    <xf numFmtId="0" fontId="5" fillId="8" borderId="15" xfId="0" applyFont="1" applyFill="1" applyBorder="1" applyAlignment="1">
      <alignment horizontal="center"/>
    </xf>
    <xf numFmtId="0" fontId="13" fillId="0" borderId="22" xfId="0" applyFont="1" applyBorder="1" applyProtection="1">
      <protection locked="0"/>
    </xf>
    <xf numFmtId="164" fontId="4" fillId="0" borderId="13" xfId="2" applyNumberFormat="1" applyFont="1" applyBorder="1" applyAlignment="1" applyProtection="1">
      <protection locked="0"/>
    </xf>
    <xf numFmtId="0" fontId="25" fillId="0" borderId="9" xfId="0" applyFont="1" applyBorder="1" applyAlignment="1" applyProtection="1">
      <protection locked="0"/>
    </xf>
    <xf numFmtId="0" fontId="4" fillId="0" borderId="36" xfId="0" applyFont="1" applyBorder="1" applyAlignment="1" applyProtection="1">
      <alignment horizontal="left"/>
      <protection locked="0"/>
    </xf>
    <xf numFmtId="0" fontId="4" fillId="0" borderId="37" xfId="0" applyFont="1" applyBorder="1" applyAlignment="1" applyProtection="1">
      <alignment horizontal="left"/>
      <protection locked="0"/>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51" xfId="0" applyFont="1" applyBorder="1" applyAlignment="1">
      <alignment horizontal="left" vertical="center"/>
    </xf>
    <xf numFmtId="0" fontId="5" fillId="0" borderId="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9" xfId="0" applyFont="1" applyBorder="1" applyAlignment="1">
      <alignment vertical="center"/>
    </xf>
    <xf numFmtId="0" fontId="5" fillId="0" borderId="1" xfId="0" applyFont="1" applyBorder="1" applyAlignment="1">
      <alignment vertical="center"/>
    </xf>
    <xf numFmtId="0" fontId="37" fillId="0" borderId="59" xfId="0" applyFont="1" applyBorder="1" applyAlignment="1">
      <alignment horizontal="center" vertical="top" wrapText="1"/>
    </xf>
    <xf numFmtId="0" fontId="37" fillId="0" borderId="60" xfId="0" applyFont="1" applyBorder="1" applyAlignment="1">
      <alignment horizontal="center" vertical="top" wrapText="1"/>
    </xf>
    <xf numFmtId="0" fontId="4" fillId="0" borderId="9" xfId="0" applyFont="1" applyBorder="1" applyAlignment="1">
      <alignment horizontal="center" vertical="center"/>
    </xf>
    <xf numFmtId="0" fontId="5" fillId="0" borderId="1" xfId="0" applyFont="1" applyFill="1" applyBorder="1" applyAlignment="1">
      <alignment horizontal="left" vertical="center" wrapText="1"/>
    </xf>
    <xf numFmtId="0" fontId="5" fillId="0" borderId="13" xfId="0" applyFont="1" applyFill="1" applyBorder="1" applyAlignment="1">
      <alignment horizontal="left" vertical="center"/>
    </xf>
    <xf numFmtId="164" fontId="4" fillId="0" borderId="1" xfId="0" applyNumberFormat="1" applyFont="1" applyFill="1" applyBorder="1" applyAlignment="1">
      <alignment horizontal="center"/>
    </xf>
    <xf numFmtId="0" fontId="4" fillId="0" borderId="62" xfId="0" applyFont="1" applyFill="1" applyBorder="1" applyAlignment="1">
      <alignment horizontal="center"/>
    </xf>
    <xf numFmtId="164" fontId="4" fillId="0" borderId="46" xfId="0" applyNumberFormat="1" applyFont="1" applyBorder="1" applyAlignment="1">
      <alignment horizontal="right"/>
    </xf>
    <xf numFmtId="164" fontId="4" fillId="0" borderId="49" xfId="0" applyNumberFormat="1" applyFont="1" applyBorder="1" applyAlignment="1">
      <alignment horizontal="right"/>
    </xf>
    <xf numFmtId="164" fontId="4" fillId="0" borderId="16" xfId="0" applyNumberFormat="1" applyFont="1" applyBorder="1" applyAlignment="1">
      <alignment horizontal="right"/>
    </xf>
    <xf numFmtId="164" fontId="4" fillId="0" borderId="17" xfId="0" applyNumberFormat="1" applyFont="1" applyBorder="1" applyAlignment="1">
      <alignment horizontal="right"/>
    </xf>
    <xf numFmtId="0" fontId="5" fillId="0" borderId="32" xfId="0" applyFont="1" applyBorder="1" applyAlignment="1">
      <alignment horizontal="right"/>
    </xf>
    <xf numFmtId="0" fontId="4" fillId="0" borderId="42" xfId="0" applyFont="1" applyBorder="1" applyAlignment="1">
      <alignment horizontal="left" vertical="center" wrapText="1"/>
    </xf>
    <xf numFmtId="0" fontId="9" fillId="0" borderId="32" xfId="1" applyBorder="1" applyAlignment="1" applyProtection="1">
      <alignment horizontal="left"/>
      <protection locked="0"/>
    </xf>
    <xf numFmtId="164" fontId="2" fillId="0" borderId="26" xfId="0" applyNumberFormat="1" applyFont="1" applyBorder="1" applyAlignment="1">
      <alignment horizontal="right"/>
    </xf>
    <xf numFmtId="0" fontId="5" fillId="8" borderId="36" xfId="0" applyFont="1" applyFill="1" applyBorder="1" applyAlignment="1">
      <alignment horizontal="center"/>
    </xf>
    <xf numFmtId="0" fontId="5" fillId="8" borderId="42" xfId="0" applyFont="1" applyFill="1" applyBorder="1" applyAlignment="1">
      <alignment horizontal="center"/>
    </xf>
    <xf numFmtId="0" fontId="5" fillId="8" borderId="37" xfId="0" applyFont="1" applyFill="1" applyBorder="1" applyAlignment="1">
      <alignment horizontal="center"/>
    </xf>
    <xf numFmtId="164" fontId="4" fillId="0" borderId="38" xfId="0" applyNumberFormat="1" applyFont="1" applyBorder="1" applyAlignment="1" applyProtection="1">
      <alignment horizontal="center"/>
      <protection locked="0"/>
    </xf>
    <xf numFmtId="164" fontId="4" fillId="0" borderId="33" xfId="0" applyNumberFormat="1" applyFont="1" applyBorder="1" applyAlignment="1" applyProtection="1">
      <alignment horizontal="center"/>
      <protection locked="0"/>
    </xf>
    <xf numFmtId="0" fontId="13" fillId="0" borderId="34" xfId="0" applyFont="1" applyBorder="1" applyAlignment="1" applyProtection="1">
      <alignment horizontal="left"/>
      <protection locked="0"/>
    </xf>
    <xf numFmtId="0" fontId="13" fillId="0" borderId="35" xfId="0" applyFont="1" applyBorder="1" applyAlignment="1" applyProtection="1">
      <alignment horizontal="left"/>
      <protection locked="0"/>
    </xf>
    <xf numFmtId="0" fontId="31" fillId="4" borderId="29" xfId="0" applyFont="1" applyFill="1" applyBorder="1" applyAlignment="1">
      <alignment horizontal="center"/>
    </xf>
    <xf numFmtId="0" fontId="31" fillId="4" borderId="46" xfId="0" applyFont="1" applyFill="1" applyBorder="1" applyAlignment="1">
      <alignment horizontal="center"/>
    </xf>
    <xf numFmtId="0" fontId="5" fillId="7" borderId="5"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36"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5" xfId="0" applyFont="1" applyFill="1" applyBorder="1" applyAlignment="1">
      <alignment horizontal="center" vertical="center" wrapText="1"/>
    </xf>
    <xf numFmtId="0" fontId="5" fillId="7" borderId="41" xfId="0" applyFont="1" applyFill="1" applyBorder="1" applyAlignment="1">
      <alignment horizontal="center" vertical="center" wrapText="1"/>
    </xf>
    <xf numFmtId="0" fontId="4" fillId="6" borderId="51" xfId="0" applyFont="1" applyFill="1" applyBorder="1" applyAlignment="1">
      <alignment horizontal="center" wrapText="1"/>
    </xf>
    <xf numFmtId="0" fontId="4" fillId="6" borderId="1" xfId="0" applyFont="1" applyFill="1" applyBorder="1" applyAlignment="1">
      <alignment horizontal="center" wrapText="1"/>
    </xf>
    <xf numFmtId="0" fontId="4" fillId="6" borderId="52" xfId="0" applyFont="1" applyFill="1" applyBorder="1" applyAlignment="1">
      <alignment horizontal="center"/>
    </xf>
    <xf numFmtId="0" fontId="4" fillId="6" borderId="7" xfId="0" applyFont="1" applyFill="1" applyBorder="1" applyAlignment="1">
      <alignment horizontal="center"/>
    </xf>
    <xf numFmtId="0" fontId="5" fillId="7" borderId="44" xfId="0" applyFont="1" applyFill="1" applyBorder="1" applyAlignment="1">
      <alignment horizontal="center" vertical="center" wrapText="1"/>
    </xf>
    <xf numFmtId="0" fontId="5" fillId="7" borderId="45" xfId="0" applyFont="1" applyFill="1" applyBorder="1" applyAlignment="1">
      <alignment horizontal="center" vertical="center" wrapText="1"/>
    </xf>
    <xf numFmtId="0" fontId="5" fillId="7" borderId="51" xfId="0" applyFont="1" applyFill="1" applyBorder="1" applyAlignment="1">
      <alignment horizontal="center" wrapText="1"/>
    </xf>
    <xf numFmtId="0" fontId="5" fillId="7" borderId="1" xfId="0" applyFont="1" applyFill="1" applyBorder="1" applyAlignment="1">
      <alignment horizontal="center" wrapText="1"/>
    </xf>
    <xf numFmtId="0" fontId="9" fillId="0" borderId="0" xfId="1" applyBorder="1" applyAlignment="1" applyProtection="1">
      <alignment horizontal="left"/>
      <protection locked="0"/>
    </xf>
    <xf numFmtId="14" fontId="4" fillId="0" borderId="39" xfId="0" applyNumberFormat="1" applyFont="1" applyBorder="1" applyAlignment="1" applyProtection="1">
      <alignment horizontal="left"/>
      <protection locked="0"/>
    </xf>
    <xf numFmtId="0" fontId="4" fillId="0" borderId="33" xfId="0" applyFont="1" applyBorder="1" applyAlignment="1" applyProtection="1">
      <alignment horizontal="left"/>
      <protection locked="0"/>
    </xf>
    <xf numFmtId="0" fontId="4" fillId="0" borderId="55" xfId="0" applyFont="1" applyBorder="1" applyAlignment="1" applyProtection="1">
      <alignment horizontal="left"/>
      <protection locked="0"/>
    </xf>
    <xf numFmtId="0" fontId="4" fillId="0" borderId="0" xfId="0" applyNumberFormat="1" applyFont="1" applyAlignment="1">
      <alignment horizontal="left"/>
    </xf>
    <xf numFmtId="0" fontId="5" fillId="8" borderId="8" xfId="0" applyFont="1" applyFill="1" applyBorder="1" applyAlignment="1">
      <alignment horizontal="center" wrapText="1"/>
    </xf>
    <xf numFmtId="0" fontId="5" fillId="8" borderId="52" xfId="0" applyFont="1" applyFill="1" applyBorder="1" applyAlignment="1">
      <alignment horizontal="center" wrapText="1"/>
    </xf>
    <xf numFmtId="0" fontId="5" fillId="8" borderId="9" xfId="0" applyFont="1" applyFill="1" applyBorder="1" applyAlignment="1">
      <alignment horizontal="center" wrapText="1"/>
    </xf>
    <xf numFmtId="0" fontId="5" fillId="8" borderId="7" xfId="0" applyFont="1" applyFill="1" applyBorder="1" applyAlignment="1">
      <alignment horizontal="center" wrapText="1"/>
    </xf>
    <xf numFmtId="0" fontId="5" fillId="8" borderId="38" xfId="0" applyFont="1" applyFill="1" applyBorder="1" applyAlignment="1">
      <alignment horizontal="center" wrapText="1"/>
    </xf>
    <xf numFmtId="0" fontId="5" fillId="8" borderId="33" xfId="0" applyFont="1" applyFill="1" applyBorder="1" applyAlignment="1">
      <alignment horizontal="center" wrapText="1"/>
    </xf>
    <xf numFmtId="0" fontId="5" fillId="8" borderId="5" xfId="0" applyFont="1" applyFill="1" applyBorder="1" applyAlignment="1">
      <alignment horizontal="center" wrapText="1"/>
    </xf>
    <xf numFmtId="0" fontId="5" fillId="8" borderId="4" xfId="0" applyFont="1" applyFill="1" applyBorder="1" applyAlignment="1">
      <alignment horizontal="center" wrapText="1"/>
    </xf>
    <xf numFmtId="0" fontId="5" fillId="5" borderId="47" xfId="0" applyFont="1" applyFill="1" applyBorder="1" applyAlignment="1">
      <alignment horizontal="left" wrapText="1"/>
    </xf>
    <xf numFmtId="0" fontId="5" fillId="5" borderId="48" xfId="0" applyFont="1" applyFill="1" applyBorder="1" applyAlignment="1">
      <alignment horizontal="left" wrapText="1"/>
    </xf>
    <xf numFmtId="0" fontId="13" fillId="0" borderId="21" xfId="0" applyFont="1" applyBorder="1" applyAlignment="1" applyProtection="1">
      <alignment horizontal="left"/>
      <protection locked="0"/>
    </xf>
    <xf numFmtId="0" fontId="13" fillId="0" borderId="23" xfId="0" applyFont="1" applyBorder="1" applyAlignment="1" applyProtection="1">
      <alignment horizontal="left"/>
      <protection locked="0"/>
    </xf>
    <xf numFmtId="0" fontId="4" fillId="6" borderId="1" xfId="0" applyFont="1" applyFill="1" applyBorder="1" applyAlignment="1">
      <alignment horizontal="center"/>
    </xf>
    <xf numFmtId="0" fontId="5" fillId="7" borderId="1" xfId="0" applyFont="1" applyFill="1" applyBorder="1" applyAlignment="1">
      <alignment horizontal="center"/>
    </xf>
    <xf numFmtId="0" fontId="9" fillId="0" borderId="0" xfId="1" applyAlignment="1" applyProtection="1">
      <alignment horizontal="center"/>
      <protection locked="0"/>
    </xf>
    <xf numFmtId="0" fontId="5" fillId="4" borderId="40" xfId="0" applyFont="1" applyFill="1" applyBorder="1" applyAlignment="1">
      <alignment horizontal="center"/>
    </xf>
    <xf numFmtId="0" fontId="5" fillId="4" borderId="41" xfId="0" applyFont="1" applyFill="1" applyBorder="1" applyAlignment="1">
      <alignment horizontal="center"/>
    </xf>
    <xf numFmtId="0" fontId="9" fillId="0" borderId="0" xfId="1" applyAlignment="1" applyProtection="1">
      <alignment horizontal="left"/>
      <protection locked="0"/>
    </xf>
    <xf numFmtId="0" fontId="13" fillId="0" borderId="34" xfId="0" applyFont="1" applyBorder="1" applyProtection="1">
      <protection locked="0"/>
    </xf>
    <xf numFmtId="0" fontId="13" fillId="0" borderId="35" xfId="0" applyFont="1" applyBorder="1" applyProtection="1">
      <protection locked="0"/>
    </xf>
    <xf numFmtId="0" fontId="13" fillId="0" borderId="29" xfId="0" applyFont="1" applyBorder="1" applyAlignment="1" applyProtection="1">
      <alignment horizontal="center"/>
      <protection locked="0"/>
    </xf>
    <xf numFmtId="0" fontId="13" fillId="0" borderId="31" xfId="0" applyFont="1" applyBorder="1" applyAlignment="1" applyProtection="1">
      <alignment horizontal="center"/>
      <protection locked="0"/>
    </xf>
    <xf numFmtId="0" fontId="5" fillId="4" borderId="39"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54"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5" xfId="0" applyFont="1" applyFill="1" applyBorder="1" applyAlignment="1">
      <alignment horizontal="center" vertical="center"/>
    </xf>
    <xf numFmtId="0" fontId="5" fillId="4" borderId="37" xfId="0" applyFont="1" applyFill="1" applyBorder="1" applyAlignment="1">
      <alignment horizontal="center" vertical="center"/>
    </xf>
    <xf numFmtId="0" fontId="6" fillId="4" borderId="50" xfId="0" applyFont="1" applyFill="1" applyBorder="1" applyAlignment="1">
      <alignment horizontal="center"/>
    </xf>
    <xf numFmtId="0" fontId="6" fillId="4" borderId="30" xfId="0" applyFont="1" applyFill="1" applyBorder="1" applyAlignment="1">
      <alignment horizontal="center"/>
    </xf>
    <xf numFmtId="0" fontId="6" fillId="4" borderId="46" xfId="0" applyFont="1" applyFill="1" applyBorder="1" applyAlignment="1">
      <alignment horizontal="center"/>
    </xf>
    <xf numFmtId="0" fontId="13" fillId="0" borderId="13" xfId="0" applyFont="1" applyBorder="1" applyAlignment="1" applyProtection="1">
      <alignment wrapText="1"/>
      <protection locked="0"/>
    </xf>
    <xf numFmtId="0" fontId="5" fillId="8" borderId="38" xfId="0" applyFont="1" applyFill="1" applyBorder="1" applyAlignment="1">
      <alignment horizontal="center"/>
    </xf>
    <xf numFmtId="0" fontId="5" fillId="8" borderId="32" xfId="0" applyFont="1" applyFill="1" applyBorder="1" applyAlignment="1">
      <alignment horizontal="center"/>
    </xf>
    <xf numFmtId="0" fontId="5" fillId="8" borderId="33" xfId="0" applyFont="1" applyFill="1" applyBorder="1" applyAlignment="1">
      <alignment horizontal="center"/>
    </xf>
    <xf numFmtId="0" fontId="13" fillId="0" borderId="63" xfId="0" applyFont="1" applyBorder="1" applyProtection="1">
      <protection locked="0"/>
    </xf>
    <xf numFmtId="164" fontId="4" fillId="0" borderId="21" xfId="0" applyNumberFormat="1" applyFont="1" applyBorder="1" applyProtection="1">
      <protection locked="0"/>
    </xf>
    <xf numFmtId="164" fontId="4" fillId="0" borderId="23" xfId="0" applyNumberFormat="1" applyFont="1" applyBorder="1" applyProtection="1">
      <protection locked="0"/>
    </xf>
    <xf numFmtId="164" fontId="4" fillId="0" borderId="34" xfId="0" applyNumberFormat="1" applyFont="1" applyBorder="1" applyProtection="1">
      <protection locked="0"/>
    </xf>
    <xf numFmtId="164" fontId="4" fillId="0" borderId="35" xfId="0" applyNumberFormat="1" applyFont="1" applyBorder="1" applyProtection="1">
      <protection locked="0"/>
    </xf>
    <xf numFmtId="0" fontId="5" fillId="0" borderId="21" xfId="0" applyFont="1" applyBorder="1" applyAlignment="1">
      <alignment horizontal="left" vertical="top"/>
    </xf>
    <xf numFmtId="0" fontId="5" fillId="0" borderId="23" xfId="0" applyFont="1" applyBorder="1" applyAlignment="1">
      <alignment horizontal="left" vertical="top"/>
    </xf>
    <xf numFmtId="0" fontId="9" fillId="0" borderId="0" xfId="1" applyAlignment="1">
      <alignment horizontal="left" vertical="top" wrapText="1"/>
    </xf>
    <xf numFmtId="0" fontId="4" fillId="0" borderId="0" xfId="0" applyFont="1" applyFill="1" applyBorder="1" applyAlignment="1">
      <alignment horizontal="left" vertical="top" wrapText="1"/>
    </xf>
    <xf numFmtId="0" fontId="5" fillId="0" borderId="0"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vertical="top"/>
    </xf>
    <xf numFmtId="0" fontId="5" fillId="0" borderId="0" xfId="0" applyFont="1" applyBorder="1" applyAlignment="1">
      <alignment horizontal="left" vertical="top"/>
    </xf>
    <xf numFmtId="0" fontId="4" fillId="0" borderId="1" xfId="0" applyFont="1" applyBorder="1" applyAlignment="1">
      <alignment horizontal="left" vertical="top" wrapText="1"/>
    </xf>
    <xf numFmtId="0" fontId="2" fillId="0" borderId="1" xfId="0" applyFont="1" applyBorder="1" applyAlignment="1">
      <alignment horizontal="left"/>
    </xf>
    <xf numFmtId="0" fontId="4" fillId="0" borderId="1" xfId="0" applyFont="1" applyFill="1" applyBorder="1" applyAlignment="1">
      <alignment horizontal="left" vertical="top" wrapText="1"/>
    </xf>
    <xf numFmtId="0" fontId="4" fillId="0" borderId="0" xfId="0" applyFont="1" applyAlignment="1">
      <alignment horizontal="left" vertical="top" wrapText="1"/>
    </xf>
    <xf numFmtId="0" fontId="4" fillId="0" borderId="7" xfId="0" applyFont="1" applyFill="1" applyBorder="1" applyAlignment="1">
      <alignment horizontal="left" vertical="top" wrapText="1"/>
    </xf>
    <xf numFmtId="0" fontId="5" fillId="0" borderId="0" xfId="0" applyFont="1" applyBorder="1" applyAlignment="1">
      <alignment vertical="top" wrapText="1"/>
    </xf>
    <xf numFmtId="0" fontId="9" fillId="0" borderId="0" xfId="1" applyAlignment="1" applyProtection="1">
      <alignment horizontal="left" vertical="top"/>
      <protection locked="0"/>
    </xf>
    <xf numFmtId="0" fontId="4" fillId="0" borderId="0" xfId="0" applyFont="1" applyBorder="1" applyAlignment="1">
      <alignment horizontal="left" vertical="top" wrapText="1"/>
    </xf>
    <xf numFmtId="0" fontId="9" fillId="0" borderId="0" xfId="1" applyAlignment="1">
      <alignment horizontal="left"/>
    </xf>
    <xf numFmtId="0" fontId="15" fillId="0" borderId="0" xfId="0" applyFont="1" applyAlignment="1">
      <alignment horizontal="left" vertical="top" wrapText="1"/>
    </xf>
    <xf numFmtId="0" fontId="4" fillId="0" borderId="1" xfId="0" applyFont="1" applyFill="1" applyBorder="1" applyAlignment="1">
      <alignment vertical="top" wrapText="1"/>
    </xf>
    <xf numFmtId="0" fontId="33" fillId="0" borderId="0" xfId="0" applyFont="1" applyAlignment="1">
      <alignment horizontal="left" wrapText="1"/>
    </xf>
    <xf numFmtId="0" fontId="9" fillId="0" borderId="0" xfId="1" applyAlignment="1" applyProtection="1">
      <alignment horizontal="left" vertical="top" wrapText="1"/>
      <protection locked="0"/>
    </xf>
    <xf numFmtId="0" fontId="40" fillId="0" borderId="1" xfId="0" applyFont="1" applyBorder="1" applyAlignment="1">
      <alignment vertical="top"/>
    </xf>
  </cellXfs>
  <cellStyles count="3">
    <cellStyle name="Currency" xfId="2" builtinId="4"/>
    <cellStyle name="Hyperlink" xfId="1" builtinId="8"/>
    <cellStyle name="Normal" xfId="0" builtinId="0"/>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A26" lockText="1" noThreeD="1"/>
</file>

<file path=xl/ctrlProps/ctrlProp10.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24</xdr:row>
          <xdr:rowOff>180975</xdr:rowOff>
        </xdr:from>
        <xdr:to>
          <xdr:col>14</xdr:col>
          <xdr:colOff>1171575</xdr:colOff>
          <xdr:row>25</xdr:row>
          <xdr:rowOff>209550</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 have NOT submitted ay other moving and relocaiton claims, but expect to submit another claim in addition to this 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114300</xdr:rowOff>
        </xdr:from>
        <xdr:to>
          <xdr:col>11</xdr:col>
          <xdr:colOff>638175</xdr:colOff>
          <xdr:row>18</xdr:row>
          <xdr:rowOff>142875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Copy of offer letter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85725</xdr:rowOff>
        </xdr:from>
        <xdr:to>
          <xdr:col>13</xdr:col>
          <xdr:colOff>666750</xdr:colOff>
          <xdr:row>19</xdr:row>
          <xdr:rowOff>142875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Receipts &amp; other back up for expenses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76200</xdr:rowOff>
        </xdr:from>
        <xdr:to>
          <xdr:col>13</xdr:col>
          <xdr:colOff>419100</xdr:colOff>
          <xdr:row>20</xdr:row>
          <xdr:rowOff>142875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Signed Moving &amp; Relocation Guideline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xdr:row>
          <xdr:rowOff>171450</xdr:rowOff>
        </xdr:from>
        <xdr:to>
          <xdr:col>14</xdr:col>
          <xdr:colOff>1209675</xdr:colOff>
          <xdr:row>6</xdr:row>
          <xdr:rowOff>180975</xdr:rowOff>
        </xdr:to>
        <xdr:sp macro="" textlink="">
          <xdr:nvSpPr>
            <xdr:cNvPr id="3092" name="Group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xdr:row>
          <xdr:rowOff>457200</xdr:rowOff>
        </xdr:from>
        <xdr:to>
          <xdr:col>15</xdr:col>
          <xdr:colOff>19050</xdr:colOff>
          <xdr:row>26</xdr:row>
          <xdr:rowOff>0</xdr:rowOff>
        </xdr:to>
        <xdr:sp macro="" textlink="">
          <xdr:nvSpPr>
            <xdr:cNvPr id="3093" name="Group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25</xdr:row>
          <xdr:rowOff>190500</xdr:rowOff>
        </xdr:from>
        <xdr:to>
          <xdr:col>14</xdr:col>
          <xdr:colOff>1019175</xdr:colOff>
          <xdr:row>25</xdr:row>
          <xdr:rowOff>409575</xdr:rowOff>
        </xdr:to>
        <xdr:sp macro="" textlink="">
          <xdr:nvSpPr>
            <xdr:cNvPr id="3099" name="Option Button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This is the FINAL moving and relocation claim I will submit, no additional claims will be submitted after this 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5</xdr:row>
          <xdr:rowOff>171450</xdr:rowOff>
        </xdr:from>
        <xdr:to>
          <xdr:col>10</xdr:col>
          <xdr:colOff>66675</xdr:colOff>
          <xdr:row>7</xdr:row>
          <xdr:rowOff>9525</xdr:rowOff>
        </xdr:to>
        <xdr:sp macro="" textlink="">
          <xdr:nvSpPr>
            <xdr:cNvPr id="3100" name="Option Button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xdr:row>
          <xdr:rowOff>180975</xdr:rowOff>
        </xdr:from>
        <xdr:to>
          <xdr:col>13</xdr:col>
          <xdr:colOff>381000</xdr:colOff>
          <xdr:row>7</xdr:row>
          <xdr:rowOff>9525</xdr:rowOff>
        </xdr:to>
        <xdr:sp macro="" textlink="">
          <xdr:nvSpPr>
            <xdr:cNvPr id="3101" name="Option Button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Direct Deposit - Non-Payroll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23</xdr:row>
          <xdr:rowOff>457200</xdr:rowOff>
        </xdr:from>
        <xdr:to>
          <xdr:col>11</xdr:col>
          <xdr:colOff>552450</xdr:colOff>
          <xdr:row>25</xdr:row>
          <xdr:rowOff>38100</xdr:rowOff>
        </xdr:to>
        <xdr:sp macro="" textlink="">
          <xdr:nvSpPr>
            <xdr:cNvPr id="3102" name="Option Button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 have submitted other moving and relocation claims; list dates submitted (required):</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afd.calpoly.edu/payroll/forms/" TargetMode="External"/><Relationship Id="rId2" Type="http://schemas.openxmlformats.org/officeDocument/2006/relationships/hyperlink" Target="https://csyou.calstate.edu/Policies/icsuam/Pages/3601-01.aspx" TargetMode="External"/><Relationship Id="rId1" Type="http://schemas.openxmlformats.org/officeDocument/2006/relationships/hyperlink" Target="https://afd.calpoly.edu/fiscalservices/eftinfo.asp" TargetMode="External"/><Relationship Id="rId6" Type="http://schemas.openxmlformats.org/officeDocument/2006/relationships/printerSettings" Target="../printerSettings/printerSettings3.bin"/><Relationship Id="rId5" Type="http://schemas.openxmlformats.org/officeDocument/2006/relationships/hyperlink" Target="https://afd.calpoly.edu/new-employee/forms/moving-relocation-guidelines.pdf" TargetMode="External"/><Relationship Id="rId4" Type="http://schemas.openxmlformats.org/officeDocument/2006/relationships/hyperlink" Target="https://csyou.calstate.edu/Policies/HRPolicies/TL-BEN2019-02.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T47"/>
  <sheetViews>
    <sheetView showGridLines="0" tabSelected="1" zoomScale="120" zoomScaleNormal="120" workbookViewId="0">
      <selection activeCell="A7" sqref="A7:G7"/>
    </sheetView>
  </sheetViews>
  <sheetFormatPr defaultRowHeight="15" x14ac:dyDescent="0.25"/>
  <cols>
    <col min="1" max="1" width="1.85546875" customWidth="1"/>
    <col min="2" max="2" width="5.140625" customWidth="1"/>
    <col min="3" max="3" width="2.42578125" customWidth="1"/>
    <col min="4" max="4" width="7.28515625" customWidth="1"/>
    <col min="5" max="5" width="3.85546875" customWidth="1"/>
    <col min="6" max="6" width="5" customWidth="1"/>
    <col min="7" max="7" width="4" customWidth="1"/>
    <col min="8" max="8" width="3.7109375" customWidth="1"/>
    <col min="9" max="9" width="10.140625" customWidth="1"/>
    <col min="10" max="10" width="2.42578125" customWidth="1"/>
    <col min="11" max="11" width="7.28515625" customWidth="1"/>
    <col min="12" max="12" width="10.42578125" customWidth="1"/>
    <col min="13" max="13" width="4.140625" customWidth="1"/>
    <col min="14" max="14" width="15.140625" customWidth="1"/>
    <col min="15" max="15" width="18.140625" customWidth="1"/>
    <col min="16" max="16" width="9.85546875" bestFit="1" customWidth="1"/>
  </cols>
  <sheetData>
    <row r="1" spans="1:20" s="6" customFormat="1" ht="27.95" customHeight="1" x14ac:dyDescent="0.3">
      <c r="A1" s="174" t="s">
        <v>19</v>
      </c>
      <c r="B1" s="174"/>
      <c r="C1" s="174"/>
      <c r="D1" s="174"/>
      <c r="E1" s="174"/>
      <c r="F1" s="174"/>
      <c r="G1" s="174"/>
      <c r="H1" s="174"/>
      <c r="I1" s="174"/>
      <c r="J1" s="174"/>
      <c r="K1" s="174"/>
      <c r="L1" s="174"/>
      <c r="M1" s="174"/>
      <c r="N1" s="174"/>
      <c r="O1" s="174"/>
    </row>
    <row r="2" spans="1:20" ht="27.75" customHeight="1" x14ac:dyDescent="0.25">
      <c r="A2" s="176" t="s">
        <v>20</v>
      </c>
      <c r="B2" s="176"/>
      <c r="C2" s="176"/>
      <c r="D2" s="176"/>
      <c r="E2" s="175" t="s">
        <v>161</v>
      </c>
      <c r="F2" s="175"/>
      <c r="G2" s="175"/>
      <c r="H2" s="175"/>
      <c r="I2" s="175"/>
      <c r="J2" s="175"/>
      <c r="K2" s="175"/>
      <c r="L2" s="175"/>
      <c r="M2" s="175"/>
      <c r="N2" s="175"/>
      <c r="O2" s="175"/>
    </row>
    <row r="3" spans="1:20" ht="15" customHeight="1" x14ac:dyDescent="0.25">
      <c r="A3" s="200" t="s">
        <v>162</v>
      </c>
      <c r="B3" s="200"/>
      <c r="C3" s="200"/>
      <c r="D3" s="200"/>
      <c r="E3" s="200"/>
      <c r="F3" s="200"/>
      <c r="G3" s="200"/>
      <c r="H3" s="200"/>
      <c r="I3" s="200"/>
      <c r="J3" s="200"/>
      <c r="K3" s="200"/>
      <c r="L3" s="200"/>
      <c r="M3" s="200"/>
      <c r="N3" s="200"/>
      <c r="O3" s="200"/>
    </row>
    <row r="4" spans="1:20" ht="5.45" customHeight="1" x14ac:dyDescent="0.25"/>
    <row r="5" spans="1:20" x14ac:dyDescent="0.25">
      <c r="A5" s="76" t="s">
        <v>24</v>
      </c>
      <c r="B5" s="72"/>
      <c r="C5" s="73"/>
      <c r="D5" s="74"/>
      <c r="E5" s="74"/>
      <c r="F5" s="74"/>
      <c r="G5" s="74"/>
      <c r="H5" s="74"/>
      <c r="I5" s="74"/>
      <c r="J5" s="74"/>
      <c r="K5" s="74"/>
      <c r="L5" s="74"/>
      <c r="M5" s="74"/>
      <c r="N5" s="74"/>
      <c r="O5" s="75"/>
    </row>
    <row r="6" spans="1:20" x14ac:dyDescent="0.25">
      <c r="A6" s="164" t="s">
        <v>15</v>
      </c>
      <c r="B6" s="187"/>
      <c r="C6" s="187"/>
      <c r="D6" s="187"/>
      <c r="E6" s="187"/>
      <c r="F6" s="187"/>
      <c r="G6" s="188"/>
      <c r="H6" s="71" t="s">
        <v>47</v>
      </c>
      <c r="I6" s="71"/>
      <c r="J6" s="71"/>
      <c r="K6" s="71"/>
      <c r="L6" s="71"/>
      <c r="M6" s="77"/>
      <c r="N6" s="77"/>
      <c r="O6" s="78"/>
    </row>
    <row r="7" spans="1:20" s="10" customFormat="1" x14ac:dyDescent="0.25">
      <c r="A7" s="189"/>
      <c r="B7" s="190"/>
      <c r="C7" s="190"/>
      <c r="D7" s="190"/>
      <c r="E7" s="190"/>
      <c r="F7" s="190"/>
      <c r="G7" s="191"/>
      <c r="H7" s="147">
        <v>3</v>
      </c>
      <c r="I7" s="105"/>
      <c r="J7" s="105"/>
      <c r="K7" s="105"/>
      <c r="L7" s="105"/>
      <c r="M7" s="37"/>
      <c r="N7" s="177" t="s">
        <v>101</v>
      </c>
      <c r="O7" s="178"/>
      <c r="P7" s="50"/>
      <c r="Q7" s="50"/>
      <c r="R7" s="50"/>
      <c r="S7"/>
      <c r="T7"/>
    </row>
    <row r="8" spans="1:20" ht="12.75" customHeight="1" x14ac:dyDescent="0.25">
      <c r="A8" s="164" t="s">
        <v>21</v>
      </c>
      <c r="B8" s="165"/>
      <c r="C8" s="165"/>
      <c r="D8" s="165"/>
      <c r="E8" s="165"/>
      <c r="F8" s="166"/>
      <c r="G8" s="66" t="s">
        <v>26</v>
      </c>
      <c r="H8" s="67"/>
      <c r="I8" s="67"/>
      <c r="J8" s="192" t="s">
        <v>27</v>
      </c>
      <c r="K8" s="193"/>
      <c r="L8" s="90" t="s">
        <v>28</v>
      </c>
      <c r="M8" s="192" t="s">
        <v>65</v>
      </c>
      <c r="N8" s="193"/>
      <c r="O8" s="91" t="s">
        <v>32</v>
      </c>
    </row>
    <row r="9" spans="1:20" ht="17.25" customHeight="1" x14ac:dyDescent="0.25">
      <c r="A9" s="189"/>
      <c r="B9" s="190"/>
      <c r="C9" s="190"/>
      <c r="D9" s="190"/>
      <c r="E9" s="201"/>
      <c r="F9" s="202"/>
      <c r="G9" s="203"/>
      <c r="H9" s="204"/>
      <c r="I9" s="205"/>
      <c r="J9" s="198"/>
      <c r="K9" s="199"/>
      <c r="L9" s="93"/>
      <c r="M9" s="194"/>
      <c r="N9" s="195"/>
      <c r="O9" s="92"/>
    </row>
    <row r="10" spans="1:20" ht="14.25" customHeight="1" x14ac:dyDescent="0.25">
      <c r="A10" s="83" t="s">
        <v>110</v>
      </c>
      <c r="B10" s="84"/>
      <c r="C10" s="84"/>
      <c r="D10" s="84"/>
      <c r="E10" s="86" t="s">
        <v>30</v>
      </c>
      <c r="F10" s="87"/>
      <c r="G10" s="87"/>
      <c r="H10" s="88"/>
      <c r="I10" s="196" t="s">
        <v>29</v>
      </c>
      <c r="J10" s="220"/>
      <c r="K10" s="220"/>
      <c r="L10" s="197"/>
      <c r="M10" s="196" t="s">
        <v>106</v>
      </c>
      <c r="N10" s="197"/>
      <c r="O10" s="94" t="s">
        <v>105</v>
      </c>
    </row>
    <row r="11" spans="1:20" ht="11.25" customHeight="1" x14ac:dyDescent="0.25">
      <c r="A11" s="181"/>
      <c r="B11" s="182"/>
      <c r="C11" s="182"/>
      <c r="D11" s="183"/>
      <c r="E11" s="85" t="s">
        <v>31</v>
      </c>
      <c r="F11" s="82"/>
      <c r="G11" s="82"/>
      <c r="H11" s="89"/>
      <c r="I11" s="221"/>
      <c r="J11" s="222"/>
      <c r="K11" s="222"/>
      <c r="L11" s="223"/>
      <c r="M11" s="227" t="s">
        <v>107</v>
      </c>
      <c r="N11" s="228"/>
      <c r="O11" s="179"/>
    </row>
    <row r="12" spans="1:20" ht="10.5" customHeight="1" x14ac:dyDescent="0.25">
      <c r="A12" s="184"/>
      <c r="B12" s="185"/>
      <c r="C12" s="185"/>
      <c r="D12" s="186"/>
      <c r="E12" s="229">
        <v>0</v>
      </c>
      <c r="F12" s="230"/>
      <c r="G12" s="230"/>
      <c r="H12" s="231"/>
      <c r="I12" s="224"/>
      <c r="J12" s="225"/>
      <c r="K12" s="225"/>
      <c r="L12" s="226"/>
      <c r="M12" s="224"/>
      <c r="N12" s="226"/>
      <c r="O12" s="180"/>
    </row>
    <row r="13" spans="1:20" ht="5.25" customHeight="1" x14ac:dyDescent="0.25"/>
    <row r="14" spans="1:20" x14ac:dyDescent="0.25">
      <c r="A14" s="9" t="s">
        <v>173</v>
      </c>
      <c r="B14" s="9"/>
      <c r="C14" s="9"/>
      <c r="D14" s="9"/>
      <c r="E14" s="9"/>
      <c r="F14" s="9"/>
      <c r="G14" s="9"/>
      <c r="H14" s="9"/>
      <c r="I14" s="9"/>
      <c r="J14" s="9"/>
      <c r="K14" s="9"/>
      <c r="L14" s="9"/>
      <c r="M14" s="9"/>
      <c r="N14" s="9"/>
      <c r="O14" s="9"/>
    </row>
    <row r="15" spans="1:20" ht="18.95" customHeight="1" x14ac:dyDescent="0.25">
      <c r="A15" s="124" t="s">
        <v>176</v>
      </c>
      <c r="B15" s="206" t="s">
        <v>175</v>
      </c>
      <c r="C15" s="206"/>
      <c r="D15" s="206"/>
      <c r="E15" s="206"/>
      <c r="F15" s="206"/>
      <c r="G15" s="206"/>
      <c r="H15" s="206"/>
      <c r="I15" s="206"/>
      <c r="J15" s="206"/>
      <c r="K15" s="146" t="s">
        <v>177</v>
      </c>
      <c r="L15" s="206" t="s">
        <v>178</v>
      </c>
      <c r="M15" s="206"/>
      <c r="N15" s="206"/>
      <c r="O15" s="206"/>
    </row>
    <row r="16" spans="1:20" ht="2.25" customHeight="1" x14ac:dyDescent="0.25"/>
    <row r="17" spans="1:17" x14ac:dyDescent="0.25">
      <c r="A17" s="9" t="s">
        <v>44</v>
      </c>
      <c r="B17" s="9"/>
      <c r="C17" s="9"/>
      <c r="D17" s="9"/>
      <c r="E17" s="9"/>
      <c r="F17" s="9"/>
      <c r="G17" s="9"/>
      <c r="H17" s="9"/>
      <c r="I17" s="9"/>
      <c r="J17" s="68"/>
      <c r="K17" s="9" t="s">
        <v>53</v>
      </c>
      <c r="L17" s="8"/>
      <c r="M17" s="9"/>
      <c r="N17" s="9"/>
      <c r="O17" s="9"/>
    </row>
    <row r="18" spans="1:17" ht="15.75" customHeight="1" x14ac:dyDescent="0.25">
      <c r="A18" s="131" t="s">
        <v>164</v>
      </c>
      <c r="B18" s="132"/>
      <c r="C18" s="132"/>
      <c r="D18" s="132"/>
      <c r="E18" s="132"/>
      <c r="F18" s="132"/>
      <c r="G18" s="132"/>
      <c r="H18" s="132"/>
      <c r="I18" s="133">
        <f>Itemized_Expenses!K10+Itemized_Expenses!K49+Itemized_Expenses!L93</f>
        <v>0</v>
      </c>
      <c r="J18" s="132"/>
      <c r="K18" s="210" t="s">
        <v>102</v>
      </c>
      <c r="L18" s="210"/>
      <c r="M18" s="210"/>
      <c r="N18" s="210"/>
      <c r="O18" s="210"/>
    </row>
    <row r="19" spans="1:17" ht="13.15" customHeight="1" x14ac:dyDescent="0.25">
      <c r="A19" s="157" t="s">
        <v>179</v>
      </c>
      <c r="B19" s="157"/>
      <c r="C19" s="157"/>
      <c r="D19" s="157"/>
      <c r="E19" s="157"/>
      <c r="F19" s="157"/>
      <c r="G19" s="158"/>
      <c r="H19" s="156"/>
      <c r="I19" s="156"/>
      <c r="J19" s="134"/>
      <c r="K19" s="132"/>
      <c r="L19" s="132"/>
      <c r="M19" s="132"/>
      <c r="N19" s="132"/>
      <c r="O19" s="132"/>
      <c r="P19" s="130"/>
    </row>
    <row r="20" spans="1:17" ht="14.25" customHeight="1" x14ac:dyDescent="0.25">
      <c r="A20" s="131" t="s">
        <v>163</v>
      </c>
      <c r="B20" s="135"/>
      <c r="C20" s="135"/>
      <c r="D20" s="135"/>
      <c r="E20" s="132"/>
      <c r="F20" s="132"/>
      <c r="G20" s="132"/>
      <c r="H20" s="132"/>
      <c r="I20" s="134">
        <f>I19</f>
        <v>0</v>
      </c>
      <c r="J20" s="134"/>
      <c r="K20" s="131"/>
      <c r="L20" s="136"/>
      <c r="M20" s="136"/>
      <c r="N20" s="136"/>
      <c r="O20" s="136"/>
      <c r="Q20" s="119"/>
    </row>
    <row r="21" spans="1:17" ht="30.95" customHeight="1" x14ac:dyDescent="0.25">
      <c r="A21" s="208" t="str">
        <f>IF(H19&gt;1,"Total Claim Amount will be taxed. Actual reimbursement amount will be determined after claim form is submitted. Taxes will be calculated and subtracted from claim amount for Total Reimbursement Amount.", " ")</f>
        <v xml:space="preserve"> </v>
      </c>
      <c r="B21" s="208"/>
      <c r="C21" s="208"/>
      <c r="D21" s="208"/>
      <c r="E21" s="208"/>
      <c r="F21" s="208"/>
      <c r="G21" s="208"/>
      <c r="H21" s="208"/>
      <c r="I21" s="208"/>
      <c r="J21" s="208"/>
      <c r="K21" s="208"/>
      <c r="L21" s="208"/>
      <c r="M21" s="208"/>
      <c r="N21" s="208"/>
      <c r="O21" s="208"/>
      <c r="Q21" s="7"/>
    </row>
    <row r="22" spans="1:17" ht="6" customHeight="1" x14ac:dyDescent="0.25">
      <c r="A22" s="7"/>
      <c r="B22" s="7"/>
      <c r="C22" s="7"/>
      <c r="D22" s="7"/>
      <c r="E22" s="7"/>
      <c r="F22" s="7"/>
      <c r="G22" s="7"/>
      <c r="H22" s="7"/>
      <c r="I22" s="7"/>
      <c r="J22" s="7"/>
      <c r="K22" s="7"/>
      <c r="L22" s="11"/>
      <c r="M22" s="1"/>
      <c r="N22" s="1"/>
      <c r="O22" s="1"/>
    </row>
    <row r="23" spans="1:17" x14ac:dyDescent="0.25">
      <c r="A23" s="167" t="s">
        <v>142</v>
      </c>
      <c r="B23" s="167"/>
      <c r="C23" s="167"/>
      <c r="D23" s="167"/>
      <c r="E23" s="167"/>
      <c r="F23" s="167"/>
      <c r="G23" s="167"/>
      <c r="H23" s="167"/>
      <c r="I23" s="167"/>
      <c r="J23" s="167"/>
      <c r="K23" s="167"/>
      <c r="L23" s="167"/>
      <c r="M23" s="167"/>
      <c r="N23" s="167"/>
      <c r="O23" s="167"/>
    </row>
    <row r="24" spans="1:17" ht="36" customHeight="1" x14ac:dyDescent="0.25">
      <c r="A24" s="209" t="s">
        <v>143</v>
      </c>
      <c r="B24" s="209"/>
      <c r="C24" s="209"/>
      <c r="D24" s="209"/>
      <c r="E24" s="209"/>
      <c r="F24" s="209"/>
      <c r="G24" s="209"/>
      <c r="H24" s="209"/>
      <c r="I24" s="209"/>
      <c r="J24" s="209"/>
      <c r="K24" s="209"/>
      <c r="L24" s="209"/>
      <c r="M24" s="209"/>
      <c r="N24" s="209"/>
      <c r="O24" s="209"/>
    </row>
    <row r="25" spans="1:17" ht="14.25" customHeight="1" x14ac:dyDescent="0.25">
      <c r="A25" s="212"/>
      <c r="B25" s="212"/>
      <c r="C25" s="148"/>
      <c r="D25" s="148"/>
      <c r="E25" s="154"/>
      <c r="F25" s="154"/>
      <c r="G25" s="154"/>
      <c r="H25" s="154"/>
      <c r="I25" s="155"/>
      <c r="J25" s="153"/>
      <c r="K25" s="153"/>
      <c r="L25" s="153"/>
      <c r="M25" s="213"/>
      <c r="N25" s="213"/>
      <c r="O25" s="213"/>
      <c r="P25" s="149"/>
    </row>
    <row r="26" spans="1:17" ht="33" customHeight="1" x14ac:dyDescent="0.25">
      <c r="A26" s="150">
        <v>0</v>
      </c>
      <c r="B26" s="151"/>
      <c r="C26" s="148"/>
      <c r="D26" s="151"/>
      <c r="E26" s="151"/>
      <c r="F26" s="151"/>
      <c r="G26" s="152"/>
      <c r="H26" s="152"/>
      <c r="I26" s="152"/>
      <c r="J26" s="153"/>
      <c r="K26" s="153"/>
      <c r="L26" s="153"/>
      <c r="M26" s="153"/>
      <c r="N26" s="153"/>
      <c r="O26" s="153"/>
      <c r="P26" s="149"/>
    </row>
    <row r="27" spans="1:17" ht="15.75" customHeight="1" x14ac:dyDescent="0.25">
      <c r="A27" s="167" t="s">
        <v>52</v>
      </c>
      <c r="B27" s="167"/>
      <c r="C27" s="167"/>
      <c r="D27" s="167"/>
      <c r="E27" s="167"/>
      <c r="F27" s="167"/>
      <c r="G27" s="167"/>
      <c r="H27" s="167"/>
      <c r="I27" s="167"/>
      <c r="J27" s="167"/>
      <c r="K27" s="167"/>
      <c r="L27" s="167"/>
      <c r="M27" s="167"/>
      <c r="N27" s="167"/>
      <c r="O27" s="167"/>
    </row>
    <row r="28" spans="1:17" ht="60.95" customHeight="1" x14ac:dyDescent="0.25">
      <c r="A28" s="211" t="s">
        <v>157</v>
      </c>
      <c r="B28" s="211"/>
      <c r="C28" s="211"/>
      <c r="D28" s="211"/>
      <c r="E28" s="211"/>
      <c r="F28" s="211"/>
      <c r="G28" s="211"/>
      <c r="H28" s="211"/>
      <c r="I28" s="211"/>
      <c r="J28" s="211"/>
      <c r="K28" s="211"/>
      <c r="L28" s="211"/>
      <c r="M28" s="211"/>
      <c r="N28" s="211"/>
      <c r="O28" s="211"/>
    </row>
    <row r="29" spans="1:17" ht="13.5" customHeight="1" x14ac:dyDescent="0.25">
      <c r="A29" s="164" t="s">
        <v>34</v>
      </c>
      <c r="B29" s="165"/>
      <c r="C29" s="165"/>
      <c r="D29" s="165"/>
      <c r="E29" s="165"/>
      <c r="F29" s="165"/>
      <c r="G29" s="165"/>
      <c r="H29" s="165"/>
      <c r="I29" s="166"/>
      <c r="J29" s="164" t="s">
        <v>2</v>
      </c>
      <c r="K29" s="166"/>
      <c r="L29" s="164" t="s">
        <v>49</v>
      </c>
      <c r="M29" s="165"/>
      <c r="N29" s="165"/>
      <c r="O29" s="166"/>
    </row>
    <row r="30" spans="1:17" ht="22.5" customHeight="1" x14ac:dyDescent="0.25">
      <c r="A30" s="216"/>
      <c r="B30" s="217"/>
      <c r="C30" s="217"/>
      <c r="D30" s="217"/>
      <c r="E30" s="217"/>
      <c r="F30" s="217"/>
      <c r="G30" s="217"/>
      <c r="H30" s="217"/>
      <c r="I30" s="218"/>
      <c r="J30" s="214"/>
      <c r="K30" s="215"/>
      <c r="L30" s="184"/>
      <c r="M30" s="185"/>
      <c r="N30" s="185"/>
      <c r="O30" s="186"/>
    </row>
    <row r="31" spans="1:17" ht="3.75" customHeight="1" x14ac:dyDescent="0.25"/>
    <row r="32" spans="1:17" x14ac:dyDescent="0.25">
      <c r="A32" s="9" t="s">
        <v>54</v>
      </c>
      <c r="B32" s="9"/>
      <c r="C32" s="9"/>
      <c r="D32" s="9"/>
      <c r="E32" s="9"/>
      <c r="F32" s="9"/>
      <c r="G32" s="9"/>
      <c r="H32" s="9"/>
      <c r="I32" s="9"/>
      <c r="J32" s="9"/>
      <c r="K32" s="9"/>
      <c r="L32" s="9"/>
      <c r="M32" s="9"/>
      <c r="N32" s="9"/>
      <c r="O32" s="9"/>
    </row>
    <row r="33" spans="1:18" ht="14.45" customHeight="1" x14ac:dyDescent="0.25">
      <c r="A33" s="207" t="s">
        <v>103</v>
      </c>
      <c r="B33" s="207"/>
      <c r="C33" s="207"/>
      <c r="D33" s="207"/>
      <c r="E33" s="207"/>
      <c r="F33" s="207"/>
      <c r="G33" s="207"/>
      <c r="H33" s="207"/>
      <c r="I33" s="207"/>
      <c r="J33" s="207"/>
      <c r="K33" s="207"/>
      <c r="L33" s="207"/>
      <c r="M33" s="207"/>
      <c r="N33" s="207"/>
      <c r="O33" s="207"/>
    </row>
    <row r="34" spans="1:18" ht="12.75" customHeight="1" x14ac:dyDescent="0.25">
      <c r="A34" s="173" t="s">
        <v>165</v>
      </c>
      <c r="B34" s="173"/>
      <c r="C34" s="173"/>
      <c r="D34" s="173"/>
      <c r="E34" s="173"/>
      <c r="F34" s="173"/>
      <c r="G34" s="173"/>
      <c r="H34" s="173"/>
      <c r="I34" s="173"/>
      <c r="J34" s="173"/>
      <c r="K34" s="173"/>
      <c r="L34" s="173"/>
      <c r="M34" s="161" t="s">
        <v>56</v>
      </c>
      <c r="N34" s="161"/>
      <c r="O34" s="168"/>
    </row>
    <row r="35" spans="1:18" ht="9.75" customHeight="1" x14ac:dyDescent="0.25">
      <c r="A35" s="173"/>
      <c r="B35" s="173"/>
      <c r="C35" s="173"/>
      <c r="D35" s="173"/>
      <c r="E35" s="173"/>
      <c r="F35" s="173"/>
      <c r="G35" s="173"/>
      <c r="H35" s="173"/>
      <c r="I35" s="173"/>
      <c r="J35" s="173"/>
      <c r="K35" s="173"/>
      <c r="L35" s="173"/>
      <c r="M35" s="161"/>
      <c r="N35" s="161"/>
      <c r="O35" s="168"/>
    </row>
    <row r="36" spans="1:18" ht="4.5" customHeight="1" x14ac:dyDescent="0.25">
      <c r="A36" s="1"/>
      <c r="B36" s="1"/>
      <c r="C36" s="1"/>
      <c r="D36" s="1"/>
      <c r="E36" s="1"/>
      <c r="F36" s="1"/>
      <c r="G36" s="1"/>
      <c r="H36" s="1"/>
      <c r="I36" s="1"/>
      <c r="J36" s="1"/>
      <c r="K36" s="1"/>
      <c r="L36" s="1"/>
      <c r="M36" s="1"/>
      <c r="O36" s="171" t="str">
        <f>IF(N39&gt;E12,"You cannot exceed the Amount Owed to Employee, please re-enter amounts", " ")</f>
        <v xml:space="preserve"> </v>
      </c>
    </row>
    <row r="37" spans="1:18" ht="15" customHeight="1" x14ac:dyDescent="0.25">
      <c r="A37" s="1"/>
      <c r="B37" s="237" t="s">
        <v>35</v>
      </c>
      <c r="C37" s="238"/>
      <c r="D37" s="128" t="s">
        <v>36</v>
      </c>
      <c r="E37" s="169" t="s">
        <v>37</v>
      </c>
      <c r="F37" s="169"/>
      <c r="G37" s="169" t="s">
        <v>38</v>
      </c>
      <c r="H37" s="169"/>
      <c r="I37" s="128" t="s">
        <v>39</v>
      </c>
      <c r="J37" s="169" t="s">
        <v>40</v>
      </c>
      <c r="K37" s="169"/>
      <c r="L37" s="69" t="s">
        <v>51</v>
      </c>
      <c r="M37" s="70"/>
      <c r="N37" s="104" t="s">
        <v>42</v>
      </c>
      <c r="O37" s="172"/>
    </row>
    <row r="38" spans="1:18" x14ac:dyDescent="0.25">
      <c r="A38" s="1"/>
      <c r="B38" s="162"/>
      <c r="C38" s="163"/>
      <c r="D38" s="129"/>
      <c r="E38" s="169">
        <v>660042</v>
      </c>
      <c r="F38" s="169"/>
      <c r="G38" s="170"/>
      <c r="H38" s="170"/>
      <c r="I38" s="129"/>
      <c r="J38" s="170"/>
      <c r="K38" s="170"/>
      <c r="L38" s="159">
        <v>0</v>
      </c>
      <c r="M38" s="160"/>
      <c r="N38" s="137"/>
      <c r="O38" s="172"/>
    </row>
    <row r="39" spans="1:18" x14ac:dyDescent="0.25">
      <c r="A39" s="1"/>
      <c r="B39" s="162"/>
      <c r="C39" s="163"/>
      <c r="D39" s="129"/>
      <c r="E39" s="169">
        <v>660042</v>
      </c>
      <c r="F39" s="169"/>
      <c r="G39" s="170"/>
      <c r="H39" s="170"/>
      <c r="I39" s="129"/>
      <c r="J39" s="170"/>
      <c r="K39" s="170"/>
      <c r="L39" s="159">
        <v>0</v>
      </c>
      <c r="M39" s="160"/>
      <c r="N39" s="138">
        <f>SUM(L38:M39)</f>
        <v>0</v>
      </c>
      <c r="O39" s="172"/>
    </row>
    <row r="40" spans="1:18" s="14" customFormat="1" ht="5.25" customHeight="1" x14ac:dyDescent="0.25">
      <c r="A40" s="1"/>
      <c r="B40" s="12"/>
      <c r="C40" s="12"/>
      <c r="D40" s="12"/>
      <c r="E40" s="12"/>
      <c r="F40" s="12"/>
      <c r="G40" s="12"/>
      <c r="H40" s="12"/>
      <c r="I40" s="12"/>
      <c r="J40" s="12"/>
      <c r="K40" s="12"/>
      <c r="L40" s="12"/>
      <c r="M40" s="13"/>
      <c r="N40" s="13"/>
      <c r="O40" s="172"/>
      <c r="R40" s="1"/>
    </row>
    <row r="41" spans="1:18" s="14" customFormat="1" ht="15" customHeight="1" x14ac:dyDescent="0.25">
      <c r="A41" s="24" t="s">
        <v>55</v>
      </c>
      <c r="B41" s="24"/>
      <c r="C41" s="18"/>
      <c r="D41" s="15"/>
      <c r="E41" s="15"/>
      <c r="F41" s="15"/>
      <c r="G41" s="15"/>
      <c r="H41" s="15"/>
      <c r="I41" s="15"/>
      <c r="J41" s="15"/>
      <c r="K41" s="15"/>
      <c r="L41" s="15"/>
      <c r="M41" s="16"/>
      <c r="N41" s="16"/>
      <c r="O41" s="17"/>
    </row>
    <row r="42" spans="1:18" s="14" customFormat="1" ht="4.1500000000000004" customHeight="1" x14ac:dyDescent="0.25">
      <c r="A42" s="19"/>
      <c r="B42" s="19"/>
      <c r="C42" s="19"/>
      <c r="D42" s="20"/>
      <c r="E42" s="20"/>
      <c r="F42" s="20"/>
      <c r="G42" s="20"/>
      <c r="H42" s="20"/>
      <c r="I42" s="20"/>
      <c r="J42" s="20"/>
      <c r="K42" s="20"/>
      <c r="L42" s="20"/>
      <c r="M42" s="21"/>
      <c r="N42" s="21"/>
      <c r="O42" s="22"/>
    </row>
    <row r="43" spans="1:18" ht="48.75" customHeight="1" x14ac:dyDescent="0.25">
      <c r="A43" s="236" t="s">
        <v>159</v>
      </c>
      <c r="B43" s="236"/>
      <c r="C43" s="236"/>
      <c r="D43" s="236"/>
      <c r="E43" s="236"/>
      <c r="F43" s="236"/>
      <c r="G43" s="236"/>
      <c r="H43" s="236"/>
      <c r="I43" s="236"/>
      <c r="J43" s="236"/>
      <c r="K43" s="236"/>
      <c r="L43" s="236"/>
      <c r="M43" s="236"/>
      <c r="N43" s="236"/>
      <c r="O43" s="236"/>
    </row>
    <row r="44" spans="1:18" ht="12" customHeight="1" x14ac:dyDescent="0.25">
      <c r="A44" s="192" t="s">
        <v>41</v>
      </c>
      <c r="B44" s="232"/>
      <c r="C44" s="232"/>
      <c r="D44" s="232"/>
      <c r="E44" s="232"/>
      <c r="F44" s="232"/>
      <c r="G44" s="232"/>
      <c r="H44" s="232"/>
      <c r="I44" s="193"/>
      <c r="J44" s="192" t="s">
        <v>2</v>
      </c>
      <c r="K44" s="193"/>
      <c r="L44" s="192" t="s">
        <v>50</v>
      </c>
      <c r="M44" s="232"/>
      <c r="N44" s="232"/>
      <c r="O44" s="193"/>
    </row>
    <row r="45" spans="1:18" ht="23.25" customHeight="1" x14ac:dyDescent="0.25">
      <c r="A45" s="239"/>
      <c r="B45" s="240"/>
      <c r="C45" s="240"/>
      <c r="D45" s="240"/>
      <c r="E45" s="240"/>
      <c r="F45" s="240"/>
      <c r="G45" s="240"/>
      <c r="H45" s="240"/>
      <c r="I45" s="241"/>
      <c r="J45" s="242"/>
      <c r="K45" s="243"/>
      <c r="L45" s="233"/>
      <c r="M45" s="234"/>
      <c r="N45" s="234"/>
      <c r="O45" s="235"/>
    </row>
    <row r="46" spans="1:18" ht="26.25" customHeight="1" x14ac:dyDescent="0.25">
      <c r="A46" s="120" t="s">
        <v>48</v>
      </c>
      <c r="B46" s="41"/>
      <c r="C46" s="41"/>
      <c r="D46" s="219" t="s">
        <v>147</v>
      </c>
      <c r="E46" s="219"/>
      <c r="F46" s="219"/>
      <c r="G46" s="219"/>
      <c r="H46" s="219"/>
      <c r="I46" s="219"/>
      <c r="J46" s="219"/>
      <c r="K46" s="219"/>
      <c r="L46" s="219"/>
      <c r="M46" s="219"/>
      <c r="N46" s="219"/>
      <c r="O46" s="219"/>
    </row>
    <row r="47" spans="1:18" ht="8.25" customHeight="1" x14ac:dyDescent="0.25">
      <c r="A47" s="37"/>
      <c r="B47" s="37"/>
      <c r="C47" s="37"/>
      <c r="D47" s="37"/>
      <c r="E47" s="10"/>
      <c r="F47" s="10"/>
      <c r="G47" s="10"/>
    </row>
  </sheetData>
  <sheetProtection algorithmName="SHA-512" hashValue="KpMqDfiCAhM0BDzctQnl/kL9at5qbWMleDH0nj6nO1mo+Sxcm8X7zd+co29tpGuotMQCu/AJPgHxKAnL0QgfWw==" saltValue="sfk+spCGWHqkptHyjn3lbA==" spinCount="100000" sheet="1" selectLockedCells="1"/>
  <mergeCells count="67">
    <mergeCell ref="D46:O46"/>
    <mergeCell ref="I10:L10"/>
    <mergeCell ref="I11:L12"/>
    <mergeCell ref="M12:N12"/>
    <mergeCell ref="M11:N11"/>
    <mergeCell ref="E12:H12"/>
    <mergeCell ref="L44:O44"/>
    <mergeCell ref="L45:O45"/>
    <mergeCell ref="A43:O43"/>
    <mergeCell ref="A44:I44"/>
    <mergeCell ref="B37:C37"/>
    <mergeCell ref="B38:C38"/>
    <mergeCell ref="A45:I45"/>
    <mergeCell ref="J44:K44"/>
    <mergeCell ref="J45:K45"/>
    <mergeCell ref="E39:F39"/>
    <mergeCell ref="A33:O33"/>
    <mergeCell ref="L15:O15"/>
    <mergeCell ref="A23:O23"/>
    <mergeCell ref="A21:O21"/>
    <mergeCell ref="A24:O24"/>
    <mergeCell ref="K18:O18"/>
    <mergeCell ref="L29:O29"/>
    <mergeCell ref="L30:O30"/>
    <mergeCell ref="A28:O28"/>
    <mergeCell ref="A25:B25"/>
    <mergeCell ref="J29:K29"/>
    <mergeCell ref="M25:O25"/>
    <mergeCell ref="J30:K30"/>
    <mergeCell ref="A30:I30"/>
    <mergeCell ref="J9:K9"/>
    <mergeCell ref="A3:O3"/>
    <mergeCell ref="A9:F9"/>
    <mergeCell ref="G9:I9"/>
    <mergeCell ref="B15:J15"/>
    <mergeCell ref="E38:F38"/>
    <mergeCell ref="G38:H38"/>
    <mergeCell ref="G39:H39"/>
    <mergeCell ref="A1:O1"/>
    <mergeCell ref="E2:O2"/>
    <mergeCell ref="A2:D2"/>
    <mergeCell ref="N7:O7"/>
    <mergeCell ref="O11:O12"/>
    <mergeCell ref="A11:D12"/>
    <mergeCell ref="A6:G6"/>
    <mergeCell ref="A7:G7"/>
    <mergeCell ref="M8:N8"/>
    <mergeCell ref="M9:N9"/>
    <mergeCell ref="M10:N10"/>
    <mergeCell ref="A8:F8"/>
    <mergeCell ref="J8:K8"/>
    <mergeCell ref="H19:I19"/>
    <mergeCell ref="A19:G19"/>
    <mergeCell ref="L39:M39"/>
    <mergeCell ref="M34:N35"/>
    <mergeCell ref="B39:C39"/>
    <mergeCell ref="A29:I29"/>
    <mergeCell ref="A27:O27"/>
    <mergeCell ref="O34:O35"/>
    <mergeCell ref="J37:K37"/>
    <mergeCell ref="J38:K38"/>
    <mergeCell ref="J39:K39"/>
    <mergeCell ref="O36:O40"/>
    <mergeCell ref="L38:M38"/>
    <mergeCell ref="A34:L35"/>
    <mergeCell ref="E37:F37"/>
    <mergeCell ref="G37:H37"/>
  </mergeCells>
  <conditionalFormatting sqref="N39">
    <cfRule type="cellIs" dxfId="16" priority="29" operator="greaterThan">
      <formula>#REF!</formula>
    </cfRule>
  </conditionalFormatting>
  <dataValidations count="4">
    <dataValidation type="list" allowBlank="1" showInputMessage="1" showErrorMessage="1" sqref="A11" xr:uid="{00000000-0002-0000-0000-000000000000}">
      <formula1>Employee</formula1>
    </dataValidation>
    <dataValidation type="decimal" allowBlank="1" showInputMessage="1" showErrorMessage="1" error="You cannot exceed the Amount Owed to Employee, please re-enter amounts_x000a_" sqref="N39" xr:uid="{00000000-0002-0000-0000-000001000000}">
      <formula1>0.01</formula1>
      <formula2>#REF!</formula2>
    </dataValidation>
    <dataValidation type="whole" allowBlank="1" showInputMessage="1" showErrorMessage="1" error="you have exceed do not exceed amount_x000a_" sqref="P19" xr:uid="{76957FB1-93E8-45B3-8811-2C9C9747AD7A}">
      <formula1>E12</formula1>
      <formula2>I20</formula2>
    </dataValidation>
    <dataValidation type="custom" allowBlank="1" showInputMessage="1" showErrorMessage="1" error="YOU HAVE EXCEEDED THE DO NOT EXCEED AMOUNT. Please adjust expenses so they do not exceed the Do Not Exceed Amount." prompt="If expense total (above) is higher then Do Not Exceed Amount your claim will NOT be processed and returned." sqref="H19:I19" xr:uid="{C37214B5-FA40-4EB5-BC19-117D70579902}">
      <formula1>H19&lt;(E12+0.01)</formula1>
    </dataValidation>
  </dataValidations>
  <hyperlinks>
    <hyperlink ref="N7" location="EFT" display="Electronic Fund Transfer" xr:uid="{00000000-0004-0000-0000-000000000000}"/>
    <hyperlink ref="B15" location="Expense_Definitions" display="Expense_Definitions" xr:uid="{00000000-0004-0000-0000-000001000000}"/>
    <hyperlink ref="A46" location="Back" display="Back to Top" xr:uid="{00000000-0004-0000-0000-000003000000}"/>
    <hyperlink ref="L15:O15" location="ITEMIZED_EXPENSES" display="Enter Itemized Expenses" xr:uid="{50A4ED55-711B-4741-A6A6-A7AFFA037BE3}"/>
  </hyperlinks>
  <pageMargins left="0.25" right="0.25" top="0.25" bottom="0" header="0.05"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6" r:id="rId4" name="Option Button 4">
              <controlPr defaultSize="0" autoFill="0" autoLine="0" autoPict="0">
                <anchor moveWithCells="1">
                  <from>
                    <xdr:col>0</xdr:col>
                    <xdr:colOff>104775</xdr:colOff>
                    <xdr:row>24</xdr:row>
                    <xdr:rowOff>180975</xdr:rowOff>
                  </from>
                  <to>
                    <xdr:col>14</xdr:col>
                    <xdr:colOff>1171575</xdr:colOff>
                    <xdr:row>25</xdr:row>
                    <xdr:rowOff>209550</xdr:rowOff>
                  </to>
                </anchor>
              </controlPr>
            </control>
          </mc:Choice>
        </mc:AlternateContent>
        <mc:AlternateContent xmlns:mc="http://schemas.openxmlformats.org/markup-compatibility/2006">
          <mc:Choice Requires="x14">
            <control shapeId="3077" r:id="rId5" name="Check Box 5">
              <controlPr defaultSize="0" autoFill="0" autoLine="0" autoPict="0">
                <anchor moveWithCells="1">
                  <from>
                    <xdr:col>10</xdr:col>
                    <xdr:colOff>0</xdr:colOff>
                    <xdr:row>17</xdr:row>
                    <xdr:rowOff>114300</xdr:rowOff>
                  </from>
                  <to>
                    <xdr:col>11</xdr:col>
                    <xdr:colOff>638175</xdr:colOff>
                    <xdr:row>18</xdr:row>
                    <xdr:rowOff>142875</xdr:rowOff>
                  </to>
                </anchor>
              </controlPr>
            </control>
          </mc:Choice>
        </mc:AlternateContent>
        <mc:AlternateContent xmlns:mc="http://schemas.openxmlformats.org/markup-compatibility/2006">
          <mc:Choice Requires="x14">
            <control shapeId="3078" r:id="rId6" name="Check Box 6">
              <controlPr defaultSize="0" autoFill="0" autoLine="0" autoPict="0">
                <anchor moveWithCells="1">
                  <from>
                    <xdr:col>10</xdr:col>
                    <xdr:colOff>0</xdr:colOff>
                    <xdr:row>18</xdr:row>
                    <xdr:rowOff>85725</xdr:rowOff>
                  </from>
                  <to>
                    <xdr:col>13</xdr:col>
                    <xdr:colOff>666750</xdr:colOff>
                    <xdr:row>19</xdr:row>
                    <xdr:rowOff>142875</xdr:rowOff>
                  </to>
                </anchor>
              </controlPr>
            </control>
          </mc:Choice>
        </mc:AlternateContent>
        <mc:AlternateContent xmlns:mc="http://schemas.openxmlformats.org/markup-compatibility/2006">
          <mc:Choice Requires="x14">
            <control shapeId="3079" r:id="rId7" name="Check Box 7">
              <controlPr defaultSize="0" autoFill="0" autoLine="0" autoPict="0">
                <anchor moveWithCells="1">
                  <from>
                    <xdr:col>10</xdr:col>
                    <xdr:colOff>0</xdr:colOff>
                    <xdr:row>19</xdr:row>
                    <xdr:rowOff>76200</xdr:rowOff>
                  </from>
                  <to>
                    <xdr:col>13</xdr:col>
                    <xdr:colOff>419100</xdr:colOff>
                    <xdr:row>20</xdr:row>
                    <xdr:rowOff>142875</xdr:rowOff>
                  </to>
                </anchor>
              </controlPr>
            </control>
          </mc:Choice>
        </mc:AlternateContent>
        <mc:AlternateContent xmlns:mc="http://schemas.openxmlformats.org/markup-compatibility/2006">
          <mc:Choice Requires="x14">
            <control shapeId="3092" r:id="rId8" name="Group Box 20">
              <controlPr defaultSize="0" autoFill="0" autoPict="0">
                <anchor moveWithCells="1">
                  <from>
                    <xdr:col>7</xdr:col>
                    <xdr:colOff>9525</xdr:colOff>
                    <xdr:row>5</xdr:row>
                    <xdr:rowOff>171450</xdr:rowOff>
                  </from>
                  <to>
                    <xdr:col>14</xdr:col>
                    <xdr:colOff>1209675</xdr:colOff>
                    <xdr:row>6</xdr:row>
                    <xdr:rowOff>180975</xdr:rowOff>
                  </to>
                </anchor>
              </controlPr>
            </control>
          </mc:Choice>
        </mc:AlternateContent>
        <mc:AlternateContent xmlns:mc="http://schemas.openxmlformats.org/markup-compatibility/2006">
          <mc:Choice Requires="x14">
            <control shapeId="3093" r:id="rId9" name="Group Box 21">
              <controlPr defaultSize="0" autoFill="0" autoPict="0">
                <anchor moveWithCells="1">
                  <from>
                    <xdr:col>0</xdr:col>
                    <xdr:colOff>19050</xdr:colOff>
                    <xdr:row>23</xdr:row>
                    <xdr:rowOff>457200</xdr:rowOff>
                  </from>
                  <to>
                    <xdr:col>15</xdr:col>
                    <xdr:colOff>19050</xdr:colOff>
                    <xdr:row>26</xdr:row>
                    <xdr:rowOff>0</xdr:rowOff>
                  </to>
                </anchor>
              </controlPr>
            </control>
          </mc:Choice>
        </mc:AlternateContent>
        <mc:AlternateContent xmlns:mc="http://schemas.openxmlformats.org/markup-compatibility/2006">
          <mc:Choice Requires="x14">
            <control shapeId="3099" r:id="rId10" name="Option Button 27">
              <controlPr defaultSize="0" autoFill="0" autoLine="0" autoPict="0">
                <anchor moveWithCells="1">
                  <from>
                    <xdr:col>0</xdr:col>
                    <xdr:colOff>104775</xdr:colOff>
                    <xdr:row>25</xdr:row>
                    <xdr:rowOff>190500</xdr:rowOff>
                  </from>
                  <to>
                    <xdr:col>14</xdr:col>
                    <xdr:colOff>1019175</xdr:colOff>
                    <xdr:row>25</xdr:row>
                    <xdr:rowOff>409575</xdr:rowOff>
                  </to>
                </anchor>
              </controlPr>
            </control>
          </mc:Choice>
        </mc:AlternateContent>
        <mc:AlternateContent xmlns:mc="http://schemas.openxmlformats.org/markup-compatibility/2006">
          <mc:Choice Requires="x14">
            <control shapeId="3100" r:id="rId11" name="Option Button 28">
              <controlPr defaultSize="0" autoFill="0" autoLine="0" autoPict="0">
                <anchor moveWithCells="1">
                  <from>
                    <xdr:col>7</xdr:col>
                    <xdr:colOff>142875</xdr:colOff>
                    <xdr:row>5</xdr:row>
                    <xdr:rowOff>171450</xdr:rowOff>
                  </from>
                  <to>
                    <xdr:col>10</xdr:col>
                    <xdr:colOff>66675</xdr:colOff>
                    <xdr:row>7</xdr:row>
                    <xdr:rowOff>9525</xdr:rowOff>
                  </to>
                </anchor>
              </controlPr>
            </control>
          </mc:Choice>
        </mc:AlternateContent>
        <mc:AlternateContent xmlns:mc="http://schemas.openxmlformats.org/markup-compatibility/2006">
          <mc:Choice Requires="x14">
            <control shapeId="3101" r:id="rId12" name="Option Button 29">
              <controlPr defaultSize="0" autoFill="0" autoLine="0" autoPict="0">
                <anchor moveWithCells="1">
                  <from>
                    <xdr:col>9</xdr:col>
                    <xdr:colOff>85725</xdr:colOff>
                    <xdr:row>5</xdr:row>
                    <xdr:rowOff>180975</xdr:rowOff>
                  </from>
                  <to>
                    <xdr:col>13</xdr:col>
                    <xdr:colOff>381000</xdr:colOff>
                    <xdr:row>7</xdr:row>
                    <xdr:rowOff>9525</xdr:rowOff>
                  </to>
                </anchor>
              </controlPr>
            </control>
          </mc:Choice>
        </mc:AlternateContent>
        <mc:AlternateContent xmlns:mc="http://schemas.openxmlformats.org/markup-compatibility/2006">
          <mc:Choice Requires="x14">
            <control shapeId="3102" r:id="rId13" name="Option Button 30">
              <controlPr defaultSize="0" autoFill="0" autoLine="0" autoPict="0">
                <anchor moveWithCells="1">
                  <from>
                    <xdr:col>0</xdr:col>
                    <xdr:colOff>114300</xdr:colOff>
                    <xdr:row>23</xdr:row>
                    <xdr:rowOff>457200</xdr:rowOff>
                  </from>
                  <to>
                    <xdr:col>11</xdr:col>
                    <xdr:colOff>552450</xdr:colOff>
                    <xdr:row>25</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U107"/>
  <sheetViews>
    <sheetView showGridLines="0" topLeftCell="A91" zoomScale="90" zoomScaleNormal="90" workbookViewId="0">
      <selection activeCell="A3" sqref="A3"/>
    </sheetView>
  </sheetViews>
  <sheetFormatPr defaultColWidth="8.85546875" defaultRowHeight="12.75" x14ac:dyDescent="0.2"/>
  <cols>
    <col min="1" max="1" width="6.140625" style="1" customWidth="1"/>
    <col min="2" max="2" width="8.5703125" style="1" customWidth="1"/>
    <col min="3" max="3" width="10.42578125" style="1" customWidth="1"/>
    <col min="4" max="4" width="3.28515625" style="1" customWidth="1"/>
    <col min="5" max="5" width="13" style="1" customWidth="1"/>
    <col min="6" max="6" width="6.7109375" style="1" customWidth="1"/>
    <col min="7" max="7" width="8.85546875" style="1" customWidth="1"/>
    <col min="8" max="8" width="9" style="1" customWidth="1"/>
    <col min="9" max="9" width="9.28515625" style="1" customWidth="1"/>
    <col min="10" max="10" width="8.85546875" style="1" customWidth="1"/>
    <col min="11" max="11" width="9.42578125" style="1" customWidth="1"/>
    <col min="12" max="12" width="9" style="1" customWidth="1"/>
    <col min="13" max="13" width="12.28515625" style="1" customWidth="1"/>
    <col min="14" max="14" width="9.7109375" style="1" customWidth="1"/>
    <col min="15" max="15" width="9.5703125" style="1" customWidth="1"/>
    <col min="16" max="16" width="8.85546875" style="1"/>
    <col min="17" max="17" width="9.5703125" style="1" customWidth="1"/>
    <col min="18" max="18" width="9.28515625" style="1" customWidth="1"/>
    <col min="19" max="19" width="9.5703125" style="1" customWidth="1"/>
    <col min="20" max="20" width="9.28515625" style="1" customWidth="1"/>
    <col min="21" max="21" width="10" style="1" customWidth="1"/>
    <col min="22" max="16384" width="8.85546875" style="1"/>
  </cols>
  <sheetData>
    <row r="1" spans="1:21" ht="18.75" x14ac:dyDescent="0.3">
      <c r="A1" s="5" t="s">
        <v>33</v>
      </c>
    </row>
    <row r="2" spans="1:21" ht="19.149999999999999" customHeight="1" x14ac:dyDescent="0.25">
      <c r="A2" s="1" t="s">
        <v>13</v>
      </c>
      <c r="B2" s="320">
        <f>Form!A7</f>
        <v>0</v>
      </c>
      <c r="C2" s="320"/>
      <c r="D2" s="320"/>
      <c r="E2" s="320"/>
      <c r="H2" s="39" t="s">
        <v>8</v>
      </c>
      <c r="I2" s="335" t="s">
        <v>3</v>
      </c>
      <c r="J2" s="335"/>
      <c r="K2" s="338" t="s">
        <v>18</v>
      </c>
      <c r="L2" s="338"/>
      <c r="M2" s="95"/>
    </row>
    <row r="3" spans="1:21" ht="7.15" customHeight="1" thickBot="1" x14ac:dyDescent="0.25"/>
    <row r="4" spans="1:21" ht="13.5" thickBot="1" x14ac:dyDescent="0.25">
      <c r="A4" s="33" t="s">
        <v>166</v>
      </c>
      <c r="B4" s="34"/>
      <c r="C4" s="34"/>
      <c r="D4" s="34"/>
      <c r="E4" s="34"/>
      <c r="F4" s="34"/>
      <c r="G4" s="34"/>
      <c r="H4" s="34"/>
      <c r="I4" s="34"/>
      <c r="J4" s="34"/>
      <c r="K4" s="34"/>
      <c r="L4" s="35"/>
      <c r="M4" s="25"/>
      <c r="N4" s="25"/>
    </row>
    <row r="5" spans="1:21" s="4" customFormat="1" ht="25.9" customHeight="1" thickBot="1" x14ac:dyDescent="0.25">
      <c r="A5" s="28" t="s">
        <v>1</v>
      </c>
      <c r="B5" s="29" t="s">
        <v>16</v>
      </c>
      <c r="C5" s="96" t="s">
        <v>109</v>
      </c>
      <c r="D5" s="329" t="s">
        <v>61</v>
      </c>
      <c r="E5" s="330"/>
      <c r="F5" s="329" t="s">
        <v>64</v>
      </c>
      <c r="G5" s="330"/>
      <c r="H5" s="329" t="s">
        <v>9</v>
      </c>
      <c r="I5" s="330"/>
      <c r="J5" s="29" t="s">
        <v>10</v>
      </c>
      <c r="K5" s="29" t="s">
        <v>11</v>
      </c>
      <c r="L5" s="30" t="s">
        <v>12</v>
      </c>
    </row>
    <row r="6" spans="1:21" ht="15" customHeight="1" x14ac:dyDescent="0.25">
      <c r="A6" s="42"/>
      <c r="B6" s="43"/>
      <c r="C6" s="97"/>
      <c r="D6" s="244"/>
      <c r="E6" s="245"/>
      <c r="F6" s="341"/>
      <c r="G6" s="342"/>
      <c r="H6" s="244"/>
      <c r="I6" s="245"/>
      <c r="J6" s="49"/>
      <c r="K6" s="3">
        <v>0.22</v>
      </c>
      <c r="L6" s="51">
        <f>K6*J6</f>
        <v>0</v>
      </c>
    </row>
    <row r="7" spans="1:21" ht="15" customHeight="1" x14ac:dyDescent="0.25">
      <c r="A7" s="42"/>
      <c r="B7" s="43"/>
      <c r="C7" s="97"/>
      <c r="D7" s="246"/>
      <c r="E7" s="247"/>
      <c r="F7" s="162"/>
      <c r="G7" s="163"/>
      <c r="H7" s="331"/>
      <c r="I7" s="332"/>
      <c r="J7" s="47"/>
      <c r="K7" s="3">
        <v>0.22</v>
      </c>
      <c r="L7" s="51">
        <f t="shared" ref="L7:L9" si="0">K7*J7</f>
        <v>0</v>
      </c>
    </row>
    <row r="8" spans="1:21" ht="15" customHeight="1" x14ac:dyDescent="0.25">
      <c r="A8" s="42"/>
      <c r="B8" s="43"/>
      <c r="C8" s="97"/>
      <c r="D8" s="246"/>
      <c r="E8" s="247"/>
      <c r="F8" s="162"/>
      <c r="G8" s="163"/>
      <c r="H8" s="331"/>
      <c r="I8" s="332"/>
      <c r="J8" s="47"/>
      <c r="K8" s="3">
        <v>0.22</v>
      </c>
      <c r="L8" s="51">
        <f t="shared" si="0"/>
        <v>0</v>
      </c>
      <c r="N8" s="256" t="s">
        <v>116</v>
      </c>
      <c r="O8" s="256"/>
      <c r="P8" s="256"/>
      <c r="Q8" s="256"/>
      <c r="R8" s="256"/>
      <c r="S8" s="256"/>
      <c r="T8" s="256"/>
      <c r="U8" s="256"/>
    </row>
    <row r="9" spans="1:21" ht="15.75" customHeight="1" thickBot="1" x14ac:dyDescent="0.3">
      <c r="A9" s="139"/>
      <c r="B9" s="140"/>
      <c r="C9" s="98"/>
      <c r="D9" s="248"/>
      <c r="E9" s="249"/>
      <c r="F9" s="339"/>
      <c r="G9" s="340"/>
      <c r="H9" s="298"/>
      <c r="I9" s="299"/>
      <c r="J9" s="48"/>
      <c r="K9" s="3">
        <v>0.22</v>
      </c>
      <c r="L9" s="52">
        <f t="shared" si="0"/>
        <v>0</v>
      </c>
      <c r="N9" s="256"/>
      <c r="O9" s="256"/>
      <c r="P9" s="256"/>
      <c r="Q9" s="256"/>
      <c r="R9" s="256"/>
      <c r="S9" s="256"/>
      <c r="T9" s="256"/>
      <c r="U9" s="256"/>
    </row>
    <row r="10" spans="1:21" ht="16.149999999999999" customHeight="1" thickBot="1" x14ac:dyDescent="0.3">
      <c r="A10" s="316" t="s">
        <v>43</v>
      </c>
      <c r="B10" s="316"/>
      <c r="C10" s="64"/>
      <c r="D10" s="23"/>
      <c r="E10" s="23"/>
      <c r="F10" s="23"/>
      <c r="G10" s="23"/>
      <c r="H10" s="23"/>
      <c r="I10" s="23"/>
      <c r="J10" s="79" t="s">
        <v>114</v>
      </c>
      <c r="K10" s="261">
        <f>SUM(L6:L9)</f>
        <v>0</v>
      </c>
      <c r="L10" s="261"/>
      <c r="N10" s="256"/>
      <c r="O10" s="256"/>
      <c r="P10" s="256"/>
      <c r="Q10" s="256"/>
      <c r="R10" s="256"/>
      <c r="S10" s="256"/>
      <c r="T10" s="256"/>
      <c r="U10" s="256"/>
    </row>
    <row r="11" spans="1:21" ht="13.5" thickTop="1" x14ac:dyDescent="0.2">
      <c r="L11" s="55"/>
      <c r="N11" s="256"/>
      <c r="O11" s="256"/>
      <c r="P11" s="256"/>
      <c r="Q11" s="256"/>
      <c r="R11" s="256"/>
      <c r="S11" s="256"/>
      <c r="T11" s="256"/>
      <c r="U11" s="256"/>
    </row>
    <row r="12" spans="1:21" ht="13.5" thickBot="1" x14ac:dyDescent="0.25">
      <c r="A12" s="31" t="s">
        <v>92</v>
      </c>
      <c r="B12" s="31"/>
      <c r="C12" s="31"/>
      <c r="D12" s="31"/>
      <c r="E12" s="31"/>
      <c r="F12" s="31"/>
      <c r="G12" s="31"/>
      <c r="H12" s="31"/>
      <c r="I12" s="31"/>
      <c r="J12" s="31"/>
      <c r="K12" s="31"/>
      <c r="L12" s="31"/>
      <c r="M12" s="25"/>
      <c r="N12" s="256"/>
      <c r="O12" s="256"/>
      <c r="P12" s="256"/>
      <c r="Q12" s="256"/>
      <c r="R12" s="256"/>
      <c r="S12" s="256"/>
      <c r="T12" s="256"/>
      <c r="U12" s="256"/>
    </row>
    <row r="13" spans="1:21" s="26" customFormat="1" ht="15.75" customHeight="1" x14ac:dyDescent="0.2">
      <c r="A13" s="343" t="s">
        <v>2</v>
      </c>
      <c r="B13" s="344"/>
      <c r="C13" s="300" t="s">
        <v>59</v>
      </c>
      <c r="D13" s="301"/>
      <c r="E13" s="349" t="s">
        <v>57</v>
      </c>
      <c r="F13" s="350"/>
      <c r="G13" s="350"/>
      <c r="H13" s="350"/>
      <c r="I13" s="350"/>
      <c r="J13" s="350"/>
      <c r="K13" s="351"/>
      <c r="L13" s="336" t="s">
        <v>12</v>
      </c>
      <c r="M13" s="25"/>
      <c r="N13" s="256"/>
      <c r="O13" s="256"/>
      <c r="P13" s="256"/>
      <c r="Q13" s="256"/>
      <c r="R13" s="256"/>
      <c r="S13" s="256"/>
      <c r="T13" s="256"/>
      <c r="U13" s="256"/>
    </row>
    <row r="14" spans="1:21" ht="18.600000000000001" customHeight="1" x14ac:dyDescent="0.2">
      <c r="A14" s="345"/>
      <c r="B14" s="346"/>
      <c r="C14" s="306" t="s">
        <v>60</v>
      </c>
      <c r="D14" s="307"/>
      <c r="E14" s="314" t="s">
        <v>4</v>
      </c>
      <c r="F14" s="315"/>
      <c r="G14" s="334" t="s">
        <v>5</v>
      </c>
      <c r="H14" s="334"/>
      <c r="I14" s="334" t="s">
        <v>6</v>
      </c>
      <c r="J14" s="334"/>
      <c r="K14" s="312" t="s">
        <v>7</v>
      </c>
      <c r="L14" s="337"/>
      <c r="N14" s="256"/>
      <c r="O14" s="256"/>
      <c r="P14" s="256"/>
      <c r="Q14" s="256"/>
      <c r="R14" s="256"/>
      <c r="S14" s="256"/>
      <c r="T14" s="256"/>
      <c r="U14" s="256"/>
    </row>
    <row r="15" spans="1:21" ht="15.75" customHeight="1" x14ac:dyDescent="0.2">
      <c r="A15" s="345"/>
      <c r="B15" s="346"/>
      <c r="C15" s="302"/>
      <c r="D15" s="303"/>
      <c r="E15" s="308" t="s">
        <v>17</v>
      </c>
      <c r="F15" s="309"/>
      <c r="G15" s="333" t="s">
        <v>17</v>
      </c>
      <c r="H15" s="333"/>
      <c r="I15" s="333" t="s">
        <v>17</v>
      </c>
      <c r="J15" s="333"/>
      <c r="K15" s="313"/>
      <c r="L15" s="337"/>
      <c r="N15" s="256"/>
      <c r="O15" s="256"/>
      <c r="P15" s="256"/>
      <c r="Q15" s="256"/>
      <c r="R15" s="256"/>
      <c r="S15" s="256"/>
      <c r="T15" s="256"/>
      <c r="U15" s="256"/>
    </row>
    <row r="16" spans="1:21" ht="15" customHeight="1" thickBot="1" x14ac:dyDescent="0.25">
      <c r="A16" s="347"/>
      <c r="B16" s="348"/>
      <c r="C16" s="304"/>
      <c r="D16" s="305"/>
      <c r="E16" s="310" t="s">
        <v>14</v>
      </c>
      <c r="F16" s="311"/>
      <c r="G16" s="311" t="s">
        <v>14</v>
      </c>
      <c r="H16" s="311"/>
      <c r="I16" s="311" t="s">
        <v>14</v>
      </c>
      <c r="J16" s="311"/>
      <c r="K16" s="313"/>
      <c r="L16" s="337"/>
      <c r="N16" s="256"/>
      <c r="O16" s="256"/>
      <c r="P16" s="256"/>
      <c r="Q16" s="256"/>
      <c r="R16" s="256"/>
      <c r="S16" s="256"/>
      <c r="T16" s="256"/>
      <c r="U16" s="256"/>
    </row>
    <row r="17" spans="1:12" ht="15" customHeight="1" x14ac:dyDescent="0.2">
      <c r="A17" s="317"/>
      <c r="B17" s="318"/>
      <c r="C17" s="296">
        <v>0</v>
      </c>
      <c r="D17" s="297"/>
      <c r="E17" s="267" t="s">
        <v>58</v>
      </c>
      <c r="F17" s="267"/>
      <c r="G17" s="267" t="s">
        <v>58</v>
      </c>
      <c r="H17" s="267"/>
      <c r="I17" s="267" t="s">
        <v>58</v>
      </c>
      <c r="J17" s="267"/>
      <c r="K17" s="287">
        <f>SUM(E18:I18)</f>
        <v>0</v>
      </c>
      <c r="L17" s="285">
        <f>C17+K17</f>
        <v>0</v>
      </c>
    </row>
    <row r="18" spans="1:12" ht="15" customHeight="1" thickBot="1" x14ac:dyDescent="0.25">
      <c r="A18" s="319"/>
      <c r="B18" s="269"/>
      <c r="C18" s="268"/>
      <c r="D18" s="269"/>
      <c r="E18" s="266">
        <v>0</v>
      </c>
      <c r="F18" s="266"/>
      <c r="G18" s="266">
        <v>0</v>
      </c>
      <c r="H18" s="266"/>
      <c r="I18" s="266">
        <v>0</v>
      </c>
      <c r="J18" s="266"/>
      <c r="K18" s="288"/>
      <c r="L18" s="286"/>
    </row>
    <row r="19" spans="1:12" ht="14.45" customHeight="1" x14ac:dyDescent="0.2">
      <c r="A19" s="317"/>
      <c r="B19" s="318"/>
      <c r="C19" s="296">
        <v>0</v>
      </c>
      <c r="D19" s="297"/>
      <c r="E19" s="267" t="s">
        <v>58</v>
      </c>
      <c r="F19" s="267"/>
      <c r="G19" s="267" t="s">
        <v>58</v>
      </c>
      <c r="H19" s="267"/>
      <c r="I19" s="267" t="s">
        <v>58</v>
      </c>
      <c r="J19" s="267"/>
      <c r="K19" s="287">
        <f>SUM(E20:I20)</f>
        <v>0</v>
      </c>
      <c r="L19" s="285">
        <f>C19+K19</f>
        <v>0</v>
      </c>
    </row>
    <row r="20" spans="1:12" ht="15" customHeight="1" thickBot="1" x14ac:dyDescent="0.25">
      <c r="A20" s="319"/>
      <c r="B20" s="269"/>
      <c r="C20" s="268"/>
      <c r="D20" s="269"/>
      <c r="E20" s="266">
        <v>0</v>
      </c>
      <c r="F20" s="266"/>
      <c r="G20" s="266">
        <v>0</v>
      </c>
      <c r="H20" s="266"/>
      <c r="I20" s="266">
        <v>0</v>
      </c>
      <c r="J20" s="266"/>
      <c r="K20" s="288"/>
      <c r="L20" s="286"/>
    </row>
    <row r="21" spans="1:12" ht="14.45" customHeight="1" x14ac:dyDescent="0.2">
      <c r="A21" s="317"/>
      <c r="B21" s="318"/>
      <c r="C21" s="296">
        <v>0</v>
      </c>
      <c r="D21" s="297"/>
      <c r="E21" s="267" t="s">
        <v>58</v>
      </c>
      <c r="F21" s="267"/>
      <c r="G21" s="267" t="s">
        <v>58</v>
      </c>
      <c r="H21" s="267"/>
      <c r="I21" s="267" t="s">
        <v>58</v>
      </c>
      <c r="J21" s="267"/>
      <c r="K21" s="287">
        <f>SUM(E22:I22)</f>
        <v>0</v>
      </c>
      <c r="L21" s="285">
        <f>C21+K21</f>
        <v>0</v>
      </c>
    </row>
    <row r="22" spans="1:12" ht="15" customHeight="1" thickBot="1" x14ac:dyDescent="0.25">
      <c r="A22" s="319"/>
      <c r="B22" s="269"/>
      <c r="C22" s="268"/>
      <c r="D22" s="269"/>
      <c r="E22" s="266">
        <v>0</v>
      </c>
      <c r="F22" s="266"/>
      <c r="G22" s="266">
        <v>0</v>
      </c>
      <c r="H22" s="266"/>
      <c r="I22" s="266">
        <v>0</v>
      </c>
      <c r="J22" s="266"/>
      <c r="K22" s="288"/>
      <c r="L22" s="286"/>
    </row>
    <row r="23" spans="1:12" ht="14.45" customHeight="1" x14ac:dyDescent="0.2">
      <c r="A23" s="317"/>
      <c r="B23" s="318"/>
      <c r="C23" s="296">
        <v>0</v>
      </c>
      <c r="D23" s="297"/>
      <c r="E23" s="267" t="s">
        <v>58</v>
      </c>
      <c r="F23" s="267"/>
      <c r="G23" s="267" t="s">
        <v>58</v>
      </c>
      <c r="H23" s="267"/>
      <c r="I23" s="267" t="s">
        <v>58</v>
      </c>
      <c r="J23" s="267"/>
      <c r="K23" s="287">
        <f>SUM(E24:I24)</f>
        <v>0</v>
      </c>
      <c r="L23" s="285">
        <f>C23+K23</f>
        <v>0</v>
      </c>
    </row>
    <row r="24" spans="1:12" ht="15" customHeight="1" thickBot="1" x14ac:dyDescent="0.25">
      <c r="A24" s="319"/>
      <c r="B24" s="269"/>
      <c r="C24" s="268"/>
      <c r="D24" s="269"/>
      <c r="E24" s="266">
        <v>0</v>
      </c>
      <c r="F24" s="266"/>
      <c r="G24" s="266">
        <v>0</v>
      </c>
      <c r="H24" s="266"/>
      <c r="I24" s="266">
        <v>0</v>
      </c>
      <c r="J24" s="266"/>
      <c r="K24" s="288"/>
      <c r="L24" s="286"/>
    </row>
    <row r="25" spans="1:12" ht="14.45" customHeight="1" x14ac:dyDescent="0.2">
      <c r="A25" s="317"/>
      <c r="B25" s="318"/>
      <c r="C25" s="296">
        <v>0</v>
      </c>
      <c r="D25" s="297"/>
      <c r="E25" s="267" t="s">
        <v>58</v>
      </c>
      <c r="F25" s="267"/>
      <c r="G25" s="267" t="s">
        <v>58</v>
      </c>
      <c r="H25" s="267"/>
      <c r="I25" s="267" t="s">
        <v>58</v>
      </c>
      <c r="J25" s="267"/>
      <c r="K25" s="287">
        <f>SUM(E26:I26)</f>
        <v>0</v>
      </c>
      <c r="L25" s="285">
        <f>C25+K25</f>
        <v>0</v>
      </c>
    </row>
    <row r="26" spans="1:12" ht="15" customHeight="1" thickBot="1" x14ac:dyDescent="0.25">
      <c r="A26" s="319"/>
      <c r="B26" s="269"/>
      <c r="C26" s="268"/>
      <c r="D26" s="269"/>
      <c r="E26" s="266">
        <v>0</v>
      </c>
      <c r="F26" s="266"/>
      <c r="G26" s="266">
        <v>0</v>
      </c>
      <c r="H26" s="266"/>
      <c r="I26" s="266">
        <v>0</v>
      </c>
      <c r="J26" s="266"/>
      <c r="K26" s="288"/>
      <c r="L26" s="286"/>
    </row>
    <row r="27" spans="1:12" ht="14.45" customHeight="1" x14ac:dyDescent="0.2">
      <c r="A27" s="317"/>
      <c r="B27" s="318"/>
      <c r="C27" s="296">
        <v>0</v>
      </c>
      <c r="D27" s="297"/>
      <c r="E27" s="267" t="s">
        <v>58</v>
      </c>
      <c r="F27" s="267"/>
      <c r="G27" s="267" t="s">
        <v>58</v>
      </c>
      <c r="H27" s="267"/>
      <c r="I27" s="267" t="s">
        <v>58</v>
      </c>
      <c r="J27" s="267"/>
      <c r="K27" s="287">
        <f>SUM(E28:I28)</f>
        <v>0</v>
      </c>
      <c r="L27" s="285">
        <f>C27+K27</f>
        <v>0</v>
      </c>
    </row>
    <row r="28" spans="1:12" ht="15" customHeight="1" thickBot="1" x14ac:dyDescent="0.25">
      <c r="A28" s="319"/>
      <c r="B28" s="269"/>
      <c r="C28" s="268"/>
      <c r="D28" s="269"/>
      <c r="E28" s="266">
        <v>0</v>
      </c>
      <c r="F28" s="266"/>
      <c r="G28" s="266">
        <v>0</v>
      </c>
      <c r="H28" s="266"/>
      <c r="I28" s="266">
        <v>0</v>
      </c>
      <c r="J28" s="266"/>
      <c r="K28" s="288"/>
      <c r="L28" s="286"/>
    </row>
    <row r="29" spans="1:12" ht="14.45" customHeight="1" x14ac:dyDescent="0.2">
      <c r="A29" s="317"/>
      <c r="B29" s="318"/>
      <c r="C29" s="296">
        <v>0</v>
      </c>
      <c r="D29" s="297"/>
      <c r="E29" s="267" t="s">
        <v>58</v>
      </c>
      <c r="F29" s="267"/>
      <c r="G29" s="267" t="s">
        <v>58</v>
      </c>
      <c r="H29" s="267"/>
      <c r="I29" s="267" t="s">
        <v>58</v>
      </c>
      <c r="J29" s="267"/>
      <c r="K29" s="287">
        <f>SUM(E30:I30)</f>
        <v>0</v>
      </c>
      <c r="L29" s="285">
        <f>C29+K29</f>
        <v>0</v>
      </c>
    </row>
    <row r="30" spans="1:12" ht="15" customHeight="1" thickBot="1" x14ac:dyDescent="0.25">
      <c r="A30" s="319"/>
      <c r="B30" s="269"/>
      <c r="C30" s="268"/>
      <c r="D30" s="269"/>
      <c r="E30" s="266">
        <v>0</v>
      </c>
      <c r="F30" s="266"/>
      <c r="G30" s="266">
        <v>0</v>
      </c>
      <c r="H30" s="266"/>
      <c r="I30" s="266">
        <v>0</v>
      </c>
      <c r="J30" s="266"/>
      <c r="K30" s="288"/>
      <c r="L30" s="286"/>
    </row>
    <row r="31" spans="1:12" ht="14.45" customHeight="1" x14ac:dyDescent="0.2">
      <c r="A31" s="317"/>
      <c r="B31" s="318"/>
      <c r="C31" s="296">
        <v>0</v>
      </c>
      <c r="D31" s="297"/>
      <c r="E31" s="267" t="s">
        <v>58</v>
      </c>
      <c r="F31" s="267"/>
      <c r="G31" s="267" t="s">
        <v>58</v>
      </c>
      <c r="H31" s="267"/>
      <c r="I31" s="267" t="s">
        <v>58</v>
      </c>
      <c r="J31" s="267"/>
      <c r="K31" s="287">
        <f>SUM(E32:I32)</f>
        <v>0</v>
      </c>
      <c r="L31" s="285">
        <f>C31+K31</f>
        <v>0</v>
      </c>
    </row>
    <row r="32" spans="1:12" ht="15" customHeight="1" thickBot="1" x14ac:dyDescent="0.25">
      <c r="A32" s="319"/>
      <c r="B32" s="269"/>
      <c r="C32" s="268"/>
      <c r="D32" s="269"/>
      <c r="E32" s="266">
        <v>0</v>
      </c>
      <c r="F32" s="266"/>
      <c r="G32" s="266">
        <v>0</v>
      </c>
      <c r="H32" s="266"/>
      <c r="I32" s="266">
        <v>0</v>
      </c>
      <c r="J32" s="266"/>
      <c r="K32" s="288"/>
      <c r="L32" s="286"/>
    </row>
    <row r="33" spans="1:12" ht="14.45" customHeight="1" x14ac:dyDescent="0.2">
      <c r="A33" s="317"/>
      <c r="B33" s="318"/>
      <c r="C33" s="296">
        <v>0</v>
      </c>
      <c r="D33" s="297"/>
      <c r="E33" s="267" t="s">
        <v>58</v>
      </c>
      <c r="F33" s="267"/>
      <c r="G33" s="267" t="s">
        <v>58</v>
      </c>
      <c r="H33" s="267"/>
      <c r="I33" s="267" t="s">
        <v>58</v>
      </c>
      <c r="J33" s="267"/>
      <c r="K33" s="287">
        <f>SUM(E34:I34)</f>
        <v>0</v>
      </c>
      <c r="L33" s="285">
        <f>C33+K33</f>
        <v>0</v>
      </c>
    </row>
    <row r="34" spans="1:12" ht="15" customHeight="1" thickBot="1" x14ac:dyDescent="0.25">
      <c r="A34" s="319"/>
      <c r="B34" s="269"/>
      <c r="C34" s="268"/>
      <c r="D34" s="269"/>
      <c r="E34" s="266">
        <v>0</v>
      </c>
      <c r="F34" s="266"/>
      <c r="G34" s="266">
        <v>0</v>
      </c>
      <c r="H34" s="266"/>
      <c r="I34" s="266">
        <v>0</v>
      </c>
      <c r="J34" s="266"/>
      <c r="K34" s="288"/>
      <c r="L34" s="286"/>
    </row>
    <row r="35" spans="1:12" ht="14.45" customHeight="1" x14ac:dyDescent="0.2">
      <c r="A35" s="317"/>
      <c r="B35" s="318"/>
      <c r="C35" s="296">
        <v>0</v>
      </c>
      <c r="D35" s="297"/>
      <c r="E35" s="267" t="s">
        <v>58</v>
      </c>
      <c r="F35" s="267"/>
      <c r="G35" s="267" t="s">
        <v>58</v>
      </c>
      <c r="H35" s="267"/>
      <c r="I35" s="267" t="s">
        <v>58</v>
      </c>
      <c r="J35" s="267"/>
      <c r="K35" s="287">
        <f>SUM(E36:I36)</f>
        <v>0</v>
      </c>
      <c r="L35" s="285">
        <f>C35+K35</f>
        <v>0</v>
      </c>
    </row>
    <row r="36" spans="1:12" ht="15" customHeight="1" thickBot="1" x14ac:dyDescent="0.25">
      <c r="A36" s="319"/>
      <c r="B36" s="269"/>
      <c r="C36" s="268"/>
      <c r="D36" s="269"/>
      <c r="E36" s="266">
        <v>0</v>
      </c>
      <c r="F36" s="266"/>
      <c r="G36" s="266">
        <v>0</v>
      </c>
      <c r="H36" s="266"/>
      <c r="I36" s="266">
        <v>0</v>
      </c>
      <c r="J36" s="266"/>
      <c r="K36" s="288"/>
      <c r="L36" s="286"/>
    </row>
    <row r="37" spans="1:12" ht="14.45" customHeight="1" x14ac:dyDescent="0.2">
      <c r="A37" s="317"/>
      <c r="B37" s="318"/>
      <c r="C37" s="296">
        <v>0</v>
      </c>
      <c r="D37" s="297"/>
      <c r="E37" s="267" t="s">
        <v>58</v>
      </c>
      <c r="F37" s="267"/>
      <c r="G37" s="267" t="s">
        <v>58</v>
      </c>
      <c r="H37" s="267"/>
      <c r="I37" s="267" t="s">
        <v>58</v>
      </c>
      <c r="J37" s="267"/>
      <c r="K37" s="287">
        <f>SUM(E38:I38)</f>
        <v>0</v>
      </c>
      <c r="L37" s="285">
        <f>C37+K37</f>
        <v>0</v>
      </c>
    </row>
    <row r="38" spans="1:12" ht="15" customHeight="1" thickBot="1" x14ac:dyDescent="0.25">
      <c r="A38" s="319"/>
      <c r="B38" s="269"/>
      <c r="C38" s="268"/>
      <c r="D38" s="269"/>
      <c r="E38" s="266">
        <v>0</v>
      </c>
      <c r="F38" s="266"/>
      <c r="G38" s="266">
        <v>0</v>
      </c>
      <c r="H38" s="266"/>
      <c r="I38" s="266">
        <v>0</v>
      </c>
      <c r="J38" s="266"/>
      <c r="K38" s="288"/>
      <c r="L38" s="286"/>
    </row>
    <row r="39" spans="1:12" ht="14.45" customHeight="1" x14ac:dyDescent="0.2">
      <c r="A39" s="317"/>
      <c r="B39" s="318"/>
      <c r="C39" s="296">
        <v>0</v>
      </c>
      <c r="D39" s="297"/>
      <c r="E39" s="267" t="s">
        <v>58</v>
      </c>
      <c r="F39" s="267"/>
      <c r="G39" s="267" t="s">
        <v>58</v>
      </c>
      <c r="H39" s="267"/>
      <c r="I39" s="267" t="s">
        <v>58</v>
      </c>
      <c r="J39" s="267"/>
      <c r="K39" s="287">
        <f>SUM(E40:I40)</f>
        <v>0</v>
      </c>
      <c r="L39" s="285">
        <f>C39+K39</f>
        <v>0</v>
      </c>
    </row>
    <row r="40" spans="1:12" ht="15" customHeight="1" thickBot="1" x14ac:dyDescent="0.25">
      <c r="A40" s="319"/>
      <c r="B40" s="269"/>
      <c r="C40" s="268"/>
      <c r="D40" s="269"/>
      <c r="E40" s="266">
        <v>0</v>
      </c>
      <c r="F40" s="266"/>
      <c r="G40" s="266">
        <v>0</v>
      </c>
      <c r="H40" s="266"/>
      <c r="I40" s="266">
        <v>0</v>
      </c>
      <c r="J40" s="266"/>
      <c r="K40" s="288"/>
      <c r="L40" s="286"/>
    </row>
    <row r="41" spans="1:12" ht="14.45" customHeight="1" x14ac:dyDescent="0.2">
      <c r="A41" s="317"/>
      <c r="B41" s="318"/>
      <c r="C41" s="296">
        <v>0</v>
      </c>
      <c r="D41" s="297"/>
      <c r="E41" s="267" t="s">
        <v>58</v>
      </c>
      <c r="F41" s="267"/>
      <c r="G41" s="267" t="s">
        <v>58</v>
      </c>
      <c r="H41" s="267"/>
      <c r="I41" s="267" t="s">
        <v>58</v>
      </c>
      <c r="J41" s="267"/>
      <c r="K41" s="287">
        <f>SUM(E42:I42)</f>
        <v>0</v>
      </c>
      <c r="L41" s="285">
        <f>C41+K41</f>
        <v>0</v>
      </c>
    </row>
    <row r="42" spans="1:12" ht="15" customHeight="1" thickBot="1" x14ac:dyDescent="0.25">
      <c r="A42" s="319"/>
      <c r="B42" s="269"/>
      <c r="C42" s="268"/>
      <c r="D42" s="269"/>
      <c r="E42" s="266">
        <v>0</v>
      </c>
      <c r="F42" s="266"/>
      <c r="G42" s="266">
        <v>0</v>
      </c>
      <c r="H42" s="266"/>
      <c r="I42" s="266">
        <v>0</v>
      </c>
      <c r="J42" s="266"/>
      <c r="K42" s="288"/>
      <c r="L42" s="286"/>
    </row>
    <row r="43" spans="1:12" ht="14.45" customHeight="1" x14ac:dyDescent="0.2">
      <c r="A43" s="317"/>
      <c r="B43" s="318"/>
      <c r="C43" s="296">
        <v>0</v>
      </c>
      <c r="D43" s="297"/>
      <c r="E43" s="267" t="s">
        <v>58</v>
      </c>
      <c r="F43" s="267"/>
      <c r="G43" s="267" t="s">
        <v>58</v>
      </c>
      <c r="H43" s="267"/>
      <c r="I43" s="267" t="s">
        <v>58</v>
      </c>
      <c r="J43" s="267"/>
      <c r="K43" s="287">
        <f>SUM(E44:I44)</f>
        <v>0</v>
      </c>
      <c r="L43" s="285">
        <f>C43+K43</f>
        <v>0</v>
      </c>
    </row>
    <row r="44" spans="1:12" ht="15" customHeight="1" thickBot="1" x14ac:dyDescent="0.25">
      <c r="A44" s="319"/>
      <c r="B44" s="269"/>
      <c r="C44" s="268"/>
      <c r="D44" s="269"/>
      <c r="E44" s="266">
        <v>0</v>
      </c>
      <c r="F44" s="266"/>
      <c r="G44" s="266">
        <v>0</v>
      </c>
      <c r="H44" s="266"/>
      <c r="I44" s="266">
        <v>0</v>
      </c>
      <c r="J44" s="266"/>
      <c r="K44" s="288"/>
      <c r="L44" s="286"/>
    </row>
    <row r="45" spans="1:12" ht="14.45" customHeight="1" x14ac:dyDescent="0.2">
      <c r="A45" s="317"/>
      <c r="B45" s="318"/>
      <c r="C45" s="296">
        <v>0</v>
      </c>
      <c r="D45" s="297"/>
      <c r="E45" s="267" t="s">
        <v>58</v>
      </c>
      <c r="F45" s="267"/>
      <c r="G45" s="267" t="s">
        <v>58</v>
      </c>
      <c r="H45" s="267"/>
      <c r="I45" s="267" t="s">
        <v>58</v>
      </c>
      <c r="J45" s="267"/>
      <c r="K45" s="287">
        <f>SUM(E46:I46)</f>
        <v>0</v>
      </c>
      <c r="L45" s="285">
        <f>C45+K45</f>
        <v>0</v>
      </c>
    </row>
    <row r="46" spans="1:12" ht="15" customHeight="1" thickBot="1" x14ac:dyDescent="0.25">
      <c r="A46" s="319"/>
      <c r="B46" s="269"/>
      <c r="C46" s="268"/>
      <c r="D46" s="269"/>
      <c r="E46" s="266">
        <v>0</v>
      </c>
      <c r="F46" s="266"/>
      <c r="G46" s="266">
        <v>0</v>
      </c>
      <c r="H46" s="266"/>
      <c r="I46" s="266">
        <v>0</v>
      </c>
      <c r="J46" s="266"/>
      <c r="K46" s="288"/>
      <c r="L46" s="286"/>
    </row>
    <row r="47" spans="1:12" ht="14.45" customHeight="1" x14ac:dyDescent="0.2">
      <c r="A47" s="317"/>
      <c r="B47" s="318"/>
      <c r="C47" s="296">
        <v>0</v>
      </c>
      <c r="D47" s="297"/>
      <c r="E47" s="267" t="s">
        <v>58</v>
      </c>
      <c r="F47" s="267"/>
      <c r="G47" s="267" t="s">
        <v>58</v>
      </c>
      <c r="H47" s="267"/>
      <c r="I47" s="267" t="s">
        <v>58</v>
      </c>
      <c r="J47" s="267"/>
      <c r="K47" s="287">
        <f>SUM(E48:I48)</f>
        <v>0</v>
      </c>
      <c r="L47" s="285">
        <f>C47+K47</f>
        <v>0</v>
      </c>
    </row>
    <row r="48" spans="1:12" ht="15" customHeight="1" thickBot="1" x14ac:dyDescent="0.25">
      <c r="A48" s="319"/>
      <c r="B48" s="269"/>
      <c r="C48" s="268"/>
      <c r="D48" s="269"/>
      <c r="E48" s="266">
        <v>0</v>
      </c>
      <c r="F48" s="266"/>
      <c r="G48" s="266">
        <v>0</v>
      </c>
      <c r="H48" s="266"/>
      <c r="I48" s="266">
        <v>0</v>
      </c>
      <c r="J48" s="266"/>
      <c r="K48" s="288"/>
      <c r="L48" s="286"/>
    </row>
    <row r="49" spans="1:21" ht="23.25" customHeight="1" thickBot="1" x14ac:dyDescent="0.3">
      <c r="A49" s="291" t="s">
        <v>43</v>
      </c>
      <c r="B49" s="291"/>
      <c r="C49" s="65"/>
      <c r="D49" s="289" t="s">
        <v>113</v>
      </c>
      <c r="E49" s="289"/>
      <c r="F49" s="289"/>
      <c r="G49" s="289"/>
      <c r="H49" s="289"/>
      <c r="I49" s="289"/>
      <c r="J49" s="289"/>
      <c r="K49" s="292">
        <f>SUM(L16:L48)</f>
        <v>0</v>
      </c>
      <c r="L49" s="292"/>
    </row>
    <row r="50" spans="1:21" ht="9.6" customHeight="1" thickTop="1" x14ac:dyDescent="0.2">
      <c r="J50" s="2"/>
      <c r="K50" s="2"/>
    </row>
    <row r="51" spans="1:21" ht="27" customHeight="1" x14ac:dyDescent="0.3">
      <c r="A51" s="5" t="s">
        <v>33</v>
      </c>
    </row>
    <row r="52" spans="1:21" x14ac:dyDescent="0.2">
      <c r="A52" s="1" t="s">
        <v>13</v>
      </c>
      <c r="B52" s="320">
        <f>Form!A7</f>
        <v>0</v>
      </c>
      <c r="C52" s="320"/>
      <c r="D52" s="320"/>
      <c r="E52" s="320"/>
    </row>
    <row r="53" spans="1:21" ht="36" customHeight="1" thickBot="1" x14ac:dyDescent="0.35">
      <c r="A53" s="290" t="s">
        <v>118</v>
      </c>
      <c r="B53" s="290"/>
      <c r="C53" s="290"/>
      <c r="D53" s="290"/>
      <c r="E53" s="290"/>
      <c r="F53" s="290"/>
      <c r="G53" s="290"/>
      <c r="H53" s="290"/>
      <c r="I53" s="290"/>
      <c r="J53" s="290"/>
      <c r="K53" s="290"/>
      <c r="L53" s="290"/>
      <c r="N53" s="255" t="s">
        <v>115</v>
      </c>
      <c r="O53" s="255"/>
      <c r="P53" s="255"/>
      <c r="Q53" s="255"/>
      <c r="R53" s="255"/>
      <c r="S53" s="255"/>
      <c r="T53" s="255"/>
      <c r="U53" s="255"/>
    </row>
    <row r="54" spans="1:21" ht="18" customHeight="1" thickBot="1" x14ac:dyDescent="0.25">
      <c r="A54" s="33" t="s">
        <v>111</v>
      </c>
      <c r="B54" s="34"/>
      <c r="C54" s="34"/>
      <c r="D54" s="34"/>
      <c r="E54" s="34"/>
      <c r="F54" s="34"/>
      <c r="G54" s="34"/>
      <c r="H54" s="34"/>
      <c r="I54" s="34"/>
      <c r="J54" s="34"/>
      <c r="K54" s="34"/>
      <c r="L54" s="35"/>
      <c r="M54" s="100"/>
    </row>
    <row r="55" spans="1:21" ht="24.75" customHeight="1" x14ac:dyDescent="0.2">
      <c r="A55" s="321" t="s">
        <v>1</v>
      </c>
      <c r="B55" s="323" t="s">
        <v>63</v>
      </c>
      <c r="C55" s="325" t="s">
        <v>46</v>
      </c>
      <c r="D55" s="326"/>
      <c r="E55" s="353" t="s">
        <v>62</v>
      </c>
      <c r="F55" s="354"/>
      <c r="G55" s="354"/>
      <c r="H55" s="355"/>
      <c r="I55" s="353" t="s">
        <v>14</v>
      </c>
      <c r="J55" s="355"/>
      <c r="K55" s="32"/>
      <c r="L55" s="263" t="s">
        <v>12</v>
      </c>
      <c r="M55" s="100"/>
      <c r="N55" s="278" t="s">
        <v>76</v>
      </c>
      <c r="O55" s="278" t="s">
        <v>81</v>
      </c>
      <c r="P55" s="121" t="s">
        <v>90</v>
      </c>
      <c r="Q55" s="121" t="s">
        <v>87</v>
      </c>
      <c r="R55" s="278" t="s">
        <v>83</v>
      </c>
      <c r="S55" s="121" t="s">
        <v>0</v>
      </c>
      <c r="T55" s="278" t="s">
        <v>78</v>
      </c>
    </row>
    <row r="56" spans="1:21" ht="12" customHeight="1" thickBot="1" x14ac:dyDescent="0.25">
      <c r="A56" s="322"/>
      <c r="B56" s="324"/>
      <c r="C56" s="327"/>
      <c r="D56" s="328"/>
      <c r="E56" s="293"/>
      <c r="F56" s="294"/>
      <c r="G56" s="294"/>
      <c r="H56" s="295"/>
      <c r="I56" s="293"/>
      <c r="J56" s="295"/>
      <c r="K56" s="80"/>
      <c r="L56" s="264"/>
      <c r="M56" s="100"/>
      <c r="N56" s="279"/>
      <c r="O56" s="279"/>
      <c r="P56" s="122"/>
      <c r="Q56" s="122"/>
      <c r="R56" s="279"/>
      <c r="S56" s="122"/>
      <c r="T56" s="279"/>
    </row>
    <row r="57" spans="1:21" ht="15" customHeight="1" x14ac:dyDescent="0.25">
      <c r="A57" s="99"/>
      <c r="B57" s="99"/>
      <c r="C57" s="262"/>
      <c r="D57" s="262"/>
      <c r="E57" s="162"/>
      <c r="F57" s="265"/>
      <c r="G57" s="265"/>
      <c r="H57" s="163"/>
      <c r="I57" s="357">
        <v>0</v>
      </c>
      <c r="J57" s="358"/>
      <c r="K57" s="118"/>
      <c r="L57" s="38">
        <f t="shared" ref="L57:L92" si="1">I57</f>
        <v>0</v>
      </c>
      <c r="M57" s="100"/>
      <c r="N57" s="101" t="b">
        <f t="shared" ref="N57:T72" si="2">IF($C57=N$55,$L57)</f>
        <v>0</v>
      </c>
      <c r="O57" s="101" t="b">
        <f t="shared" si="2"/>
        <v>0</v>
      </c>
      <c r="P57" s="101" t="b">
        <f t="shared" si="2"/>
        <v>0</v>
      </c>
      <c r="Q57" s="101" t="b">
        <f>IF($C57=Q$55,$L57)</f>
        <v>0</v>
      </c>
      <c r="R57" s="101" t="b">
        <f>IF($C57=R$55,$L57)</f>
        <v>0</v>
      </c>
      <c r="S57" s="101" t="b">
        <f t="shared" si="2"/>
        <v>0</v>
      </c>
      <c r="T57" s="101" t="b">
        <f t="shared" si="2"/>
        <v>0</v>
      </c>
    </row>
    <row r="58" spans="1:21" ht="13.5" x14ac:dyDescent="0.25">
      <c r="A58" s="99"/>
      <c r="B58" s="99"/>
      <c r="C58" s="262"/>
      <c r="D58" s="262"/>
      <c r="E58" s="162"/>
      <c r="F58" s="265"/>
      <c r="G58" s="265"/>
      <c r="H58" s="163"/>
      <c r="I58" s="357">
        <v>0</v>
      </c>
      <c r="J58" s="358"/>
      <c r="K58" s="118"/>
      <c r="L58" s="38">
        <f t="shared" si="1"/>
        <v>0</v>
      </c>
      <c r="M58" s="100"/>
      <c r="N58" s="101" t="b">
        <f t="shared" si="2"/>
        <v>0</v>
      </c>
      <c r="O58" s="101" t="b">
        <f t="shared" si="2"/>
        <v>0</v>
      </c>
      <c r="P58" s="101" t="b">
        <f t="shared" si="2"/>
        <v>0</v>
      </c>
      <c r="Q58" s="101" t="b">
        <f t="shared" si="2"/>
        <v>0</v>
      </c>
      <c r="R58" s="101" t="b">
        <f t="shared" si="2"/>
        <v>0</v>
      </c>
      <c r="S58" s="101" t="b">
        <f t="shared" si="2"/>
        <v>0</v>
      </c>
      <c r="T58" s="101" t="b">
        <f t="shared" si="2"/>
        <v>0</v>
      </c>
    </row>
    <row r="59" spans="1:21" ht="13.5" x14ac:dyDescent="0.25">
      <c r="A59" s="99"/>
      <c r="B59" s="99"/>
      <c r="C59" s="262"/>
      <c r="D59" s="262"/>
      <c r="E59" s="162"/>
      <c r="F59" s="265"/>
      <c r="G59" s="265"/>
      <c r="H59" s="163"/>
      <c r="I59" s="357">
        <v>0</v>
      </c>
      <c r="J59" s="358"/>
      <c r="K59" s="118"/>
      <c r="L59" s="38">
        <f t="shared" si="1"/>
        <v>0</v>
      </c>
      <c r="M59" s="100"/>
      <c r="N59" s="101" t="b">
        <f t="shared" si="2"/>
        <v>0</v>
      </c>
      <c r="O59" s="101" t="b">
        <f t="shared" si="2"/>
        <v>0</v>
      </c>
      <c r="P59" s="101" t="b">
        <f t="shared" si="2"/>
        <v>0</v>
      </c>
      <c r="Q59" s="101" t="b">
        <f t="shared" si="2"/>
        <v>0</v>
      </c>
      <c r="R59" s="101" t="b">
        <f t="shared" si="2"/>
        <v>0</v>
      </c>
      <c r="S59" s="101" t="b">
        <f t="shared" si="2"/>
        <v>0</v>
      </c>
      <c r="T59" s="101" t="b">
        <f t="shared" si="2"/>
        <v>0</v>
      </c>
    </row>
    <row r="60" spans="1:21" ht="13.5" x14ac:dyDescent="0.25">
      <c r="A60" s="99"/>
      <c r="B60" s="99"/>
      <c r="C60" s="262"/>
      <c r="D60" s="262"/>
      <c r="E60" s="162"/>
      <c r="F60" s="265"/>
      <c r="G60" s="265"/>
      <c r="H60" s="163"/>
      <c r="I60" s="357">
        <v>0</v>
      </c>
      <c r="J60" s="358"/>
      <c r="K60" s="118"/>
      <c r="L60" s="38">
        <f t="shared" si="1"/>
        <v>0</v>
      </c>
      <c r="M60" s="100"/>
      <c r="N60" s="101" t="b">
        <f t="shared" si="2"/>
        <v>0</v>
      </c>
      <c r="O60" s="101" t="b">
        <f t="shared" si="2"/>
        <v>0</v>
      </c>
      <c r="P60" s="101" t="b">
        <f t="shared" si="2"/>
        <v>0</v>
      </c>
      <c r="Q60" s="101" t="b">
        <f t="shared" si="2"/>
        <v>0</v>
      </c>
      <c r="R60" s="101" t="b">
        <f t="shared" si="2"/>
        <v>0</v>
      </c>
      <c r="S60" s="101" t="b">
        <f t="shared" si="2"/>
        <v>0</v>
      </c>
      <c r="T60" s="101" t="b">
        <f t="shared" si="2"/>
        <v>0</v>
      </c>
    </row>
    <row r="61" spans="1:21" ht="13.5" x14ac:dyDescent="0.25">
      <c r="A61" s="99"/>
      <c r="B61" s="99"/>
      <c r="C61" s="262"/>
      <c r="D61" s="262"/>
      <c r="E61" s="162"/>
      <c r="F61" s="265"/>
      <c r="G61" s="265"/>
      <c r="H61" s="163"/>
      <c r="I61" s="357">
        <v>0</v>
      </c>
      <c r="J61" s="358"/>
      <c r="K61" s="118"/>
      <c r="L61" s="38">
        <f t="shared" si="1"/>
        <v>0</v>
      </c>
      <c r="M61" s="100"/>
      <c r="N61" s="101" t="b">
        <f t="shared" si="2"/>
        <v>0</v>
      </c>
      <c r="O61" s="101" t="b">
        <f t="shared" si="2"/>
        <v>0</v>
      </c>
      <c r="P61" s="101" t="b">
        <f t="shared" si="2"/>
        <v>0</v>
      </c>
      <c r="Q61" s="101" t="b">
        <f t="shared" si="2"/>
        <v>0</v>
      </c>
      <c r="R61" s="101" t="b">
        <f t="shared" si="2"/>
        <v>0</v>
      </c>
      <c r="S61" s="101" t="b">
        <f t="shared" si="2"/>
        <v>0</v>
      </c>
      <c r="T61" s="101" t="b">
        <f t="shared" si="2"/>
        <v>0</v>
      </c>
    </row>
    <row r="62" spans="1:21" ht="13.5" x14ac:dyDescent="0.25">
      <c r="A62" s="99"/>
      <c r="B62" s="99"/>
      <c r="C62" s="262"/>
      <c r="D62" s="262"/>
      <c r="E62" s="162"/>
      <c r="F62" s="265"/>
      <c r="G62" s="265"/>
      <c r="H62" s="163"/>
      <c r="I62" s="357">
        <v>0</v>
      </c>
      <c r="J62" s="358"/>
      <c r="K62" s="118"/>
      <c r="L62" s="38">
        <f t="shared" si="1"/>
        <v>0</v>
      </c>
      <c r="M62" s="100"/>
      <c r="N62" s="101" t="b">
        <f t="shared" si="2"/>
        <v>0</v>
      </c>
      <c r="O62" s="101" t="b">
        <f t="shared" si="2"/>
        <v>0</v>
      </c>
      <c r="P62" s="101" t="b">
        <f t="shared" si="2"/>
        <v>0</v>
      </c>
      <c r="Q62" s="101" t="b">
        <f t="shared" si="2"/>
        <v>0</v>
      </c>
      <c r="R62" s="101" t="b">
        <f t="shared" si="2"/>
        <v>0</v>
      </c>
      <c r="S62" s="101" t="b">
        <f t="shared" si="2"/>
        <v>0</v>
      </c>
      <c r="T62" s="101" t="b">
        <f t="shared" si="2"/>
        <v>0</v>
      </c>
    </row>
    <row r="63" spans="1:21" ht="13.5" x14ac:dyDescent="0.25">
      <c r="A63" s="99"/>
      <c r="B63" s="99"/>
      <c r="C63" s="262"/>
      <c r="D63" s="262"/>
      <c r="E63" s="162"/>
      <c r="F63" s="265"/>
      <c r="G63" s="265"/>
      <c r="H63" s="163"/>
      <c r="I63" s="357">
        <v>0</v>
      </c>
      <c r="J63" s="358"/>
      <c r="K63" s="118"/>
      <c r="L63" s="38">
        <f t="shared" si="1"/>
        <v>0</v>
      </c>
      <c r="M63" s="100"/>
      <c r="N63" s="101" t="b">
        <f t="shared" si="2"/>
        <v>0</v>
      </c>
      <c r="O63" s="101" t="b">
        <f t="shared" si="2"/>
        <v>0</v>
      </c>
      <c r="P63" s="101" t="b">
        <f t="shared" si="2"/>
        <v>0</v>
      </c>
      <c r="Q63" s="101" t="b">
        <f t="shared" si="2"/>
        <v>0</v>
      </c>
      <c r="R63" s="101" t="b">
        <f t="shared" si="2"/>
        <v>0</v>
      </c>
      <c r="S63" s="101" t="b">
        <f t="shared" si="2"/>
        <v>0</v>
      </c>
      <c r="T63" s="101" t="b">
        <f t="shared" si="2"/>
        <v>0</v>
      </c>
    </row>
    <row r="64" spans="1:21" ht="13.5" x14ac:dyDescent="0.25">
      <c r="A64" s="99"/>
      <c r="B64" s="99"/>
      <c r="C64" s="262"/>
      <c r="D64" s="262"/>
      <c r="E64" s="162"/>
      <c r="F64" s="265"/>
      <c r="G64" s="265"/>
      <c r="H64" s="163"/>
      <c r="I64" s="357">
        <v>0</v>
      </c>
      <c r="J64" s="358"/>
      <c r="K64" s="118"/>
      <c r="L64" s="38">
        <f t="shared" si="1"/>
        <v>0</v>
      </c>
      <c r="M64" s="100"/>
      <c r="N64" s="101" t="b">
        <f t="shared" si="2"/>
        <v>0</v>
      </c>
      <c r="O64" s="101" t="b">
        <f t="shared" si="2"/>
        <v>0</v>
      </c>
      <c r="P64" s="101" t="b">
        <f t="shared" si="2"/>
        <v>0</v>
      </c>
      <c r="Q64" s="101" t="b">
        <f t="shared" si="2"/>
        <v>0</v>
      </c>
      <c r="R64" s="101" t="b">
        <f t="shared" si="2"/>
        <v>0</v>
      </c>
      <c r="S64" s="101" t="b">
        <f t="shared" si="2"/>
        <v>0</v>
      </c>
      <c r="T64" s="101" t="b">
        <f t="shared" si="2"/>
        <v>0</v>
      </c>
    </row>
    <row r="65" spans="1:20" ht="13.5" x14ac:dyDescent="0.25">
      <c r="A65" s="99"/>
      <c r="B65" s="99"/>
      <c r="C65" s="262"/>
      <c r="D65" s="262"/>
      <c r="E65" s="162"/>
      <c r="F65" s="265"/>
      <c r="G65" s="265"/>
      <c r="H65" s="163"/>
      <c r="I65" s="357">
        <v>0</v>
      </c>
      <c r="J65" s="358"/>
      <c r="K65" s="118"/>
      <c r="L65" s="38">
        <f t="shared" si="1"/>
        <v>0</v>
      </c>
      <c r="M65" s="100"/>
      <c r="N65" s="101" t="b">
        <f t="shared" si="2"/>
        <v>0</v>
      </c>
      <c r="O65" s="101" t="b">
        <f t="shared" si="2"/>
        <v>0</v>
      </c>
      <c r="P65" s="101" t="b">
        <f t="shared" si="2"/>
        <v>0</v>
      </c>
      <c r="Q65" s="101" t="b">
        <f t="shared" si="2"/>
        <v>0</v>
      </c>
      <c r="R65" s="101" t="b">
        <f t="shared" si="2"/>
        <v>0</v>
      </c>
      <c r="S65" s="101" t="b">
        <f t="shared" si="2"/>
        <v>0</v>
      </c>
      <c r="T65" s="101" t="b">
        <f t="shared" si="2"/>
        <v>0</v>
      </c>
    </row>
    <row r="66" spans="1:20" ht="13.5" x14ac:dyDescent="0.25">
      <c r="A66" s="99"/>
      <c r="B66" s="99"/>
      <c r="C66" s="262"/>
      <c r="D66" s="262"/>
      <c r="E66" s="162"/>
      <c r="F66" s="265"/>
      <c r="G66" s="265"/>
      <c r="H66" s="163"/>
      <c r="I66" s="357">
        <v>0</v>
      </c>
      <c r="J66" s="358"/>
      <c r="K66" s="118"/>
      <c r="L66" s="38">
        <f t="shared" si="1"/>
        <v>0</v>
      </c>
      <c r="M66" s="100"/>
      <c r="N66" s="101" t="b">
        <f t="shared" si="2"/>
        <v>0</v>
      </c>
      <c r="O66" s="101" t="b">
        <f t="shared" si="2"/>
        <v>0</v>
      </c>
      <c r="P66" s="101" t="b">
        <f t="shared" si="2"/>
        <v>0</v>
      </c>
      <c r="Q66" s="101" t="b">
        <f t="shared" si="2"/>
        <v>0</v>
      </c>
      <c r="R66" s="101" t="b">
        <f t="shared" si="2"/>
        <v>0</v>
      </c>
      <c r="S66" s="101" t="b">
        <f t="shared" si="2"/>
        <v>0</v>
      </c>
      <c r="T66" s="101" t="b">
        <f t="shared" si="2"/>
        <v>0</v>
      </c>
    </row>
    <row r="67" spans="1:20" ht="13.5" x14ac:dyDescent="0.25">
      <c r="A67" s="99"/>
      <c r="B67" s="99"/>
      <c r="C67" s="262"/>
      <c r="D67" s="262"/>
      <c r="E67" s="162"/>
      <c r="F67" s="265"/>
      <c r="G67" s="265"/>
      <c r="H67" s="163"/>
      <c r="I67" s="357">
        <v>0</v>
      </c>
      <c r="J67" s="358"/>
      <c r="K67" s="118"/>
      <c r="L67" s="38">
        <f t="shared" si="1"/>
        <v>0</v>
      </c>
      <c r="M67" s="100"/>
      <c r="N67" s="101" t="b">
        <f t="shared" ref="N67:T82" si="3">IF($C67=N$55,$L67)</f>
        <v>0</v>
      </c>
      <c r="O67" s="101" t="b">
        <f t="shared" si="3"/>
        <v>0</v>
      </c>
      <c r="P67" s="101" t="b">
        <f t="shared" si="2"/>
        <v>0</v>
      </c>
      <c r="Q67" s="101" t="b">
        <f t="shared" si="2"/>
        <v>0</v>
      </c>
      <c r="R67" s="101" t="b">
        <f t="shared" si="2"/>
        <v>0</v>
      </c>
      <c r="S67" s="101" t="b">
        <f t="shared" si="2"/>
        <v>0</v>
      </c>
      <c r="T67" s="101" t="b">
        <f t="shared" si="2"/>
        <v>0</v>
      </c>
    </row>
    <row r="68" spans="1:20" ht="13.5" x14ac:dyDescent="0.25">
      <c r="A68" s="99"/>
      <c r="B68" s="99"/>
      <c r="C68" s="262"/>
      <c r="D68" s="262"/>
      <c r="E68" s="162"/>
      <c r="F68" s="265"/>
      <c r="G68" s="265"/>
      <c r="H68" s="163"/>
      <c r="I68" s="357">
        <v>0</v>
      </c>
      <c r="J68" s="358"/>
      <c r="K68" s="118"/>
      <c r="L68" s="38">
        <f t="shared" si="1"/>
        <v>0</v>
      </c>
      <c r="M68" s="100"/>
      <c r="N68" s="101" t="b">
        <f t="shared" si="3"/>
        <v>0</v>
      </c>
      <c r="O68" s="101" t="b">
        <f t="shared" si="3"/>
        <v>0</v>
      </c>
      <c r="P68" s="101" t="b">
        <f t="shared" si="2"/>
        <v>0</v>
      </c>
      <c r="Q68" s="101" t="b">
        <f t="shared" si="2"/>
        <v>0</v>
      </c>
      <c r="R68" s="101" t="b">
        <f t="shared" si="2"/>
        <v>0</v>
      </c>
      <c r="S68" s="101" t="b">
        <f t="shared" si="2"/>
        <v>0</v>
      </c>
      <c r="T68" s="101" t="b">
        <f t="shared" si="2"/>
        <v>0</v>
      </c>
    </row>
    <row r="69" spans="1:20" ht="13.5" x14ac:dyDescent="0.25">
      <c r="A69" s="99"/>
      <c r="B69" s="99"/>
      <c r="C69" s="262"/>
      <c r="D69" s="262"/>
      <c r="E69" s="162"/>
      <c r="F69" s="265"/>
      <c r="G69" s="265"/>
      <c r="H69" s="163"/>
      <c r="I69" s="357">
        <v>0</v>
      </c>
      <c r="J69" s="358"/>
      <c r="K69" s="118"/>
      <c r="L69" s="38">
        <f t="shared" si="1"/>
        <v>0</v>
      </c>
      <c r="M69" s="100"/>
      <c r="N69" s="101" t="b">
        <f t="shared" si="3"/>
        <v>0</v>
      </c>
      <c r="O69" s="101" t="b">
        <f t="shared" si="3"/>
        <v>0</v>
      </c>
      <c r="P69" s="101" t="b">
        <f t="shared" si="2"/>
        <v>0</v>
      </c>
      <c r="Q69" s="101" t="b">
        <f t="shared" si="2"/>
        <v>0</v>
      </c>
      <c r="R69" s="101" t="b">
        <f t="shared" si="2"/>
        <v>0</v>
      </c>
      <c r="S69" s="101" t="b">
        <f t="shared" si="2"/>
        <v>0</v>
      </c>
      <c r="T69" s="101" t="b">
        <f t="shared" si="2"/>
        <v>0</v>
      </c>
    </row>
    <row r="70" spans="1:20" ht="13.5" x14ac:dyDescent="0.25">
      <c r="A70" s="99"/>
      <c r="B70" s="99"/>
      <c r="C70" s="262"/>
      <c r="D70" s="262"/>
      <c r="E70" s="162"/>
      <c r="F70" s="265"/>
      <c r="G70" s="265"/>
      <c r="H70" s="163"/>
      <c r="I70" s="357">
        <v>0</v>
      </c>
      <c r="J70" s="358"/>
      <c r="K70" s="118"/>
      <c r="L70" s="38">
        <f t="shared" si="1"/>
        <v>0</v>
      </c>
      <c r="N70" s="101" t="b">
        <f t="shared" si="3"/>
        <v>0</v>
      </c>
      <c r="O70" s="101" t="b">
        <f t="shared" si="3"/>
        <v>0</v>
      </c>
      <c r="P70" s="101" t="b">
        <f t="shared" si="2"/>
        <v>0</v>
      </c>
      <c r="Q70" s="101" t="b">
        <f t="shared" si="2"/>
        <v>0</v>
      </c>
      <c r="R70" s="101" t="b">
        <f t="shared" si="2"/>
        <v>0</v>
      </c>
      <c r="S70" s="101" t="b">
        <f t="shared" si="2"/>
        <v>0</v>
      </c>
      <c r="T70" s="101" t="b">
        <f t="shared" si="2"/>
        <v>0</v>
      </c>
    </row>
    <row r="71" spans="1:20" ht="13.5" x14ac:dyDescent="0.25">
      <c r="A71" s="99"/>
      <c r="B71" s="99"/>
      <c r="C71" s="262"/>
      <c r="D71" s="262"/>
      <c r="E71" s="162"/>
      <c r="F71" s="265"/>
      <c r="G71" s="265"/>
      <c r="H71" s="163"/>
      <c r="I71" s="357">
        <v>0</v>
      </c>
      <c r="J71" s="358"/>
      <c r="K71" s="118"/>
      <c r="L71" s="38">
        <f t="shared" si="1"/>
        <v>0</v>
      </c>
      <c r="N71" s="101" t="b">
        <f t="shared" si="3"/>
        <v>0</v>
      </c>
      <c r="O71" s="101" t="b">
        <f t="shared" si="3"/>
        <v>0</v>
      </c>
      <c r="P71" s="101" t="b">
        <f t="shared" si="2"/>
        <v>0</v>
      </c>
      <c r="Q71" s="101" t="b">
        <f t="shared" si="2"/>
        <v>0</v>
      </c>
      <c r="R71" s="101" t="b">
        <f t="shared" si="2"/>
        <v>0</v>
      </c>
      <c r="S71" s="101" t="b">
        <f t="shared" si="2"/>
        <v>0</v>
      </c>
      <c r="T71" s="101" t="b">
        <f t="shared" si="2"/>
        <v>0</v>
      </c>
    </row>
    <row r="72" spans="1:20" ht="13.5" x14ac:dyDescent="0.25">
      <c r="A72" s="99"/>
      <c r="B72" s="99"/>
      <c r="C72" s="262"/>
      <c r="D72" s="262"/>
      <c r="E72" s="162"/>
      <c r="F72" s="265"/>
      <c r="G72" s="265"/>
      <c r="H72" s="163"/>
      <c r="I72" s="357">
        <v>0</v>
      </c>
      <c r="J72" s="358"/>
      <c r="K72" s="118"/>
      <c r="L72" s="38">
        <f t="shared" si="1"/>
        <v>0</v>
      </c>
      <c r="N72" s="101" t="b">
        <f t="shared" si="3"/>
        <v>0</v>
      </c>
      <c r="O72" s="101" t="b">
        <f t="shared" si="3"/>
        <v>0</v>
      </c>
      <c r="P72" s="101" t="b">
        <f t="shared" si="2"/>
        <v>0</v>
      </c>
      <c r="Q72" s="101" t="b">
        <f t="shared" si="2"/>
        <v>0</v>
      </c>
      <c r="R72" s="101" t="b">
        <f t="shared" si="2"/>
        <v>0</v>
      </c>
      <c r="S72" s="101" t="b">
        <f t="shared" si="2"/>
        <v>0</v>
      </c>
      <c r="T72" s="101" t="b">
        <f t="shared" si="2"/>
        <v>0</v>
      </c>
    </row>
    <row r="73" spans="1:20" ht="13.5" x14ac:dyDescent="0.25">
      <c r="A73" s="99"/>
      <c r="B73" s="99"/>
      <c r="C73" s="262"/>
      <c r="D73" s="262"/>
      <c r="E73" s="162"/>
      <c r="F73" s="265"/>
      <c r="G73" s="265"/>
      <c r="H73" s="163"/>
      <c r="I73" s="357">
        <v>0</v>
      </c>
      <c r="J73" s="358"/>
      <c r="K73" s="118"/>
      <c r="L73" s="38">
        <f t="shared" si="1"/>
        <v>0</v>
      </c>
      <c r="N73" s="101" t="b">
        <f t="shared" si="3"/>
        <v>0</v>
      </c>
      <c r="O73" s="101" t="b">
        <f t="shared" si="3"/>
        <v>0</v>
      </c>
      <c r="P73" s="101" t="b">
        <f t="shared" si="3"/>
        <v>0</v>
      </c>
      <c r="Q73" s="101" t="b">
        <f t="shared" si="3"/>
        <v>0</v>
      </c>
      <c r="R73" s="101" t="b">
        <f t="shared" si="3"/>
        <v>0</v>
      </c>
      <c r="S73" s="101" t="b">
        <f t="shared" si="3"/>
        <v>0</v>
      </c>
      <c r="T73" s="101" t="b">
        <f t="shared" si="3"/>
        <v>0</v>
      </c>
    </row>
    <row r="74" spans="1:20" ht="13.5" x14ac:dyDescent="0.25">
      <c r="A74" s="99"/>
      <c r="B74" s="99"/>
      <c r="C74" s="262"/>
      <c r="D74" s="262"/>
      <c r="E74" s="162"/>
      <c r="F74" s="265"/>
      <c r="G74" s="265"/>
      <c r="H74" s="163"/>
      <c r="I74" s="357">
        <v>0</v>
      </c>
      <c r="J74" s="358"/>
      <c r="K74" s="118"/>
      <c r="L74" s="38">
        <f t="shared" ref="L74:L81" si="4">I74</f>
        <v>0</v>
      </c>
      <c r="N74" s="101" t="b">
        <f t="shared" si="3"/>
        <v>0</v>
      </c>
      <c r="O74" s="101" t="b">
        <f t="shared" si="3"/>
        <v>0</v>
      </c>
      <c r="P74" s="101" t="b">
        <f t="shared" si="3"/>
        <v>0</v>
      </c>
      <c r="Q74" s="101" t="b">
        <f t="shared" si="3"/>
        <v>0</v>
      </c>
      <c r="R74" s="101" t="b">
        <f t="shared" si="3"/>
        <v>0</v>
      </c>
      <c r="S74" s="101" t="b">
        <f t="shared" si="3"/>
        <v>0</v>
      </c>
      <c r="T74" s="101" t="b">
        <f t="shared" si="3"/>
        <v>0</v>
      </c>
    </row>
    <row r="75" spans="1:20" ht="13.5" x14ac:dyDescent="0.25">
      <c r="A75" s="99"/>
      <c r="B75" s="99"/>
      <c r="C75" s="262"/>
      <c r="D75" s="262"/>
      <c r="E75" s="162"/>
      <c r="F75" s="265"/>
      <c r="G75" s="265"/>
      <c r="H75" s="163"/>
      <c r="I75" s="357">
        <v>0</v>
      </c>
      <c r="J75" s="358"/>
      <c r="K75" s="118"/>
      <c r="L75" s="38">
        <f t="shared" si="4"/>
        <v>0</v>
      </c>
      <c r="N75" s="101" t="b">
        <f t="shared" si="3"/>
        <v>0</v>
      </c>
      <c r="O75" s="101" t="b">
        <f t="shared" si="3"/>
        <v>0</v>
      </c>
      <c r="P75" s="101" t="b">
        <f t="shared" si="3"/>
        <v>0</v>
      </c>
      <c r="Q75" s="101" t="b">
        <f t="shared" si="3"/>
        <v>0</v>
      </c>
      <c r="R75" s="101" t="b">
        <f t="shared" si="3"/>
        <v>0</v>
      </c>
      <c r="S75" s="101" t="b">
        <f t="shared" si="3"/>
        <v>0</v>
      </c>
      <c r="T75" s="101" t="b">
        <f t="shared" si="3"/>
        <v>0</v>
      </c>
    </row>
    <row r="76" spans="1:20" ht="13.5" x14ac:dyDescent="0.25">
      <c r="A76" s="99"/>
      <c r="B76" s="99"/>
      <c r="C76" s="262"/>
      <c r="D76" s="262"/>
      <c r="E76" s="162"/>
      <c r="F76" s="265"/>
      <c r="G76" s="265"/>
      <c r="H76" s="163"/>
      <c r="I76" s="357">
        <v>0</v>
      </c>
      <c r="J76" s="358"/>
      <c r="K76" s="118"/>
      <c r="L76" s="38">
        <f t="shared" si="4"/>
        <v>0</v>
      </c>
      <c r="N76" s="101" t="b">
        <f t="shared" si="3"/>
        <v>0</v>
      </c>
      <c r="O76" s="101" t="b">
        <f t="shared" si="3"/>
        <v>0</v>
      </c>
      <c r="P76" s="101" t="b">
        <f t="shared" si="3"/>
        <v>0</v>
      </c>
      <c r="Q76" s="101" t="b">
        <f t="shared" si="3"/>
        <v>0</v>
      </c>
      <c r="R76" s="101" t="b">
        <f t="shared" si="3"/>
        <v>0</v>
      </c>
      <c r="S76" s="101" t="b">
        <f t="shared" si="3"/>
        <v>0</v>
      </c>
      <c r="T76" s="101" t="b">
        <f t="shared" si="3"/>
        <v>0</v>
      </c>
    </row>
    <row r="77" spans="1:20" ht="13.5" x14ac:dyDescent="0.25">
      <c r="A77" s="99"/>
      <c r="B77" s="99"/>
      <c r="C77" s="262"/>
      <c r="D77" s="262"/>
      <c r="E77" s="162"/>
      <c r="F77" s="265"/>
      <c r="G77" s="265"/>
      <c r="H77" s="163"/>
      <c r="I77" s="357">
        <v>0</v>
      </c>
      <c r="J77" s="358"/>
      <c r="K77" s="118"/>
      <c r="L77" s="38">
        <f t="shared" si="4"/>
        <v>0</v>
      </c>
      <c r="N77" s="101" t="b">
        <f t="shared" ref="N77:T92" si="5">IF($C77=N$55,$L77)</f>
        <v>0</v>
      </c>
      <c r="O77" s="101" t="b">
        <f t="shared" si="5"/>
        <v>0</v>
      </c>
      <c r="P77" s="101" t="b">
        <f t="shared" si="3"/>
        <v>0</v>
      </c>
      <c r="Q77" s="101" t="b">
        <f t="shared" si="3"/>
        <v>0</v>
      </c>
      <c r="R77" s="101" t="b">
        <f t="shared" si="3"/>
        <v>0</v>
      </c>
      <c r="S77" s="101" t="b">
        <f t="shared" si="3"/>
        <v>0</v>
      </c>
      <c r="T77" s="101" t="b">
        <f t="shared" si="3"/>
        <v>0</v>
      </c>
    </row>
    <row r="78" spans="1:20" ht="13.5" x14ac:dyDescent="0.25">
      <c r="A78" s="99"/>
      <c r="B78" s="99"/>
      <c r="C78" s="262"/>
      <c r="D78" s="262"/>
      <c r="E78" s="162"/>
      <c r="F78" s="265"/>
      <c r="G78" s="265"/>
      <c r="H78" s="163"/>
      <c r="I78" s="357">
        <v>0</v>
      </c>
      <c r="J78" s="358"/>
      <c r="K78" s="118"/>
      <c r="L78" s="38">
        <f t="shared" si="4"/>
        <v>0</v>
      </c>
      <c r="N78" s="101" t="b">
        <f t="shared" si="5"/>
        <v>0</v>
      </c>
      <c r="O78" s="101" t="b">
        <f t="shared" si="5"/>
        <v>0</v>
      </c>
      <c r="P78" s="101" t="b">
        <f t="shared" si="3"/>
        <v>0</v>
      </c>
      <c r="Q78" s="101" t="b">
        <f t="shared" si="3"/>
        <v>0</v>
      </c>
      <c r="R78" s="101" t="b">
        <f t="shared" si="3"/>
        <v>0</v>
      </c>
      <c r="S78" s="101" t="b">
        <f t="shared" si="3"/>
        <v>0</v>
      </c>
      <c r="T78" s="101" t="b">
        <f t="shared" si="3"/>
        <v>0</v>
      </c>
    </row>
    <row r="79" spans="1:20" ht="13.5" x14ac:dyDescent="0.25">
      <c r="A79" s="99"/>
      <c r="B79" s="99"/>
      <c r="C79" s="262"/>
      <c r="D79" s="262"/>
      <c r="E79" s="162"/>
      <c r="F79" s="265"/>
      <c r="G79" s="265"/>
      <c r="H79" s="163"/>
      <c r="I79" s="357">
        <v>0</v>
      </c>
      <c r="J79" s="358"/>
      <c r="K79" s="118"/>
      <c r="L79" s="38">
        <f t="shared" si="4"/>
        <v>0</v>
      </c>
      <c r="N79" s="101" t="b">
        <f t="shared" si="5"/>
        <v>0</v>
      </c>
      <c r="O79" s="101" t="b">
        <f t="shared" si="5"/>
        <v>0</v>
      </c>
      <c r="P79" s="101" t="b">
        <f t="shared" si="3"/>
        <v>0</v>
      </c>
      <c r="Q79" s="101" t="b">
        <f t="shared" si="3"/>
        <v>0</v>
      </c>
      <c r="R79" s="101" t="b">
        <f t="shared" si="3"/>
        <v>0</v>
      </c>
      <c r="S79" s="101" t="b">
        <f t="shared" si="3"/>
        <v>0</v>
      </c>
      <c r="T79" s="101" t="b">
        <f t="shared" si="3"/>
        <v>0</v>
      </c>
    </row>
    <row r="80" spans="1:20" ht="13.5" x14ac:dyDescent="0.25">
      <c r="A80" s="99"/>
      <c r="B80" s="99"/>
      <c r="C80" s="262"/>
      <c r="D80" s="262"/>
      <c r="E80" s="162"/>
      <c r="F80" s="265"/>
      <c r="G80" s="265"/>
      <c r="H80" s="163"/>
      <c r="I80" s="357">
        <v>0</v>
      </c>
      <c r="J80" s="358"/>
      <c r="K80" s="118"/>
      <c r="L80" s="38">
        <f t="shared" si="4"/>
        <v>0</v>
      </c>
      <c r="N80" s="101" t="b">
        <f t="shared" si="5"/>
        <v>0</v>
      </c>
      <c r="O80" s="101" t="b">
        <f t="shared" si="5"/>
        <v>0</v>
      </c>
      <c r="P80" s="101" t="b">
        <f t="shared" si="3"/>
        <v>0</v>
      </c>
      <c r="Q80" s="101" t="b">
        <f t="shared" si="3"/>
        <v>0</v>
      </c>
      <c r="R80" s="101" t="b">
        <f t="shared" si="3"/>
        <v>0</v>
      </c>
      <c r="S80" s="101" t="b">
        <f t="shared" si="3"/>
        <v>0</v>
      </c>
      <c r="T80" s="101" t="b">
        <f t="shared" si="3"/>
        <v>0</v>
      </c>
    </row>
    <row r="81" spans="1:20" ht="13.5" x14ac:dyDescent="0.25">
      <c r="A81" s="99"/>
      <c r="B81" s="99"/>
      <c r="C81" s="262"/>
      <c r="D81" s="262"/>
      <c r="E81" s="162"/>
      <c r="F81" s="265"/>
      <c r="G81" s="265"/>
      <c r="H81" s="163"/>
      <c r="I81" s="357">
        <v>0</v>
      </c>
      <c r="J81" s="358"/>
      <c r="K81" s="118"/>
      <c r="L81" s="38">
        <f t="shared" si="4"/>
        <v>0</v>
      </c>
      <c r="N81" s="101" t="b">
        <f t="shared" si="5"/>
        <v>0</v>
      </c>
      <c r="O81" s="101" t="b">
        <f t="shared" si="5"/>
        <v>0</v>
      </c>
      <c r="P81" s="101" t="b">
        <f t="shared" si="3"/>
        <v>0</v>
      </c>
      <c r="Q81" s="101" t="b">
        <f t="shared" si="3"/>
        <v>0</v>
      </c>
      <c r="R81" s="101" t="b">
        <f t="shared" si="3"/>
        <v>0</v>
      </c>
      <c r="S81" s="101" t="b">
        <f t="shared" si="3"/>
        <v>0</v>
      </c>
      <c r="T81" s="101" t="b">
        <f t="shared" si="3"/>
        <v>0</v>
      </c>
    </row>
    <row r="82" spans="1:20" ht="13.5" x14ac:dyDescent="0.25">
      <c r="A82" s="99"/>
      <c r="B82" s="99"/>
      <c r="C82" s="262"/>
      <c r="D82" s="262"/>
      <c r="E82" s="162"/>
      <c r="F82" s="265"/>
      <c r="G82" s="265"/>
      <c r="H82" s="163"/>
      <c r="I82" s="357">
        <v>0</v>
      </c>
      <c r="J82" s="358"/>
      <c r="K82" s="118"/>
      <c r="L82" s="38">
        <f t="shared" si="1"/>
        <v>0</v>
      </c>
      <c r="N82" s="101" t="b">
        <f t="shared" si="5"/>
        <v>0</v>
      </c>
      <c r="O82" s="101" t="b">
        <f t="shared" si="5"/>
        <v>0</v>
      </c>
      <c r="P82" s="101" t="b">
        <f t="shared" si="3"/>
        <v>0</v>
      </c>
      <c r="Q82" s="101" t="b">
        <f t="shared" si="3"/>
        <v>0</v>
      </c>
      <c r="R82" s="101" t="b">
        <f t="shared" si="3"/>
        <v>0</v>
      </c>
      <c r="S82" s="101" t="b">
        <f t="shared" si="3"/>
        <v>0</v>
      </c>
      <c r="T82" s="101" t="b">
        <f t="shared" si="3"/>
        <v>0</v>
      </c>
    </row>
    <row r="83" spans="1:20" ht="13.5" x14ac:dyDescent="0.25">
      <c r="A83" s="99"/>
      <c r="B83" s="99"/>
      <c r="C83" s="262"/>
      <c r="D83" s="262"/>
      <c r="E83" s="162"/>
      <c r="F83" s="265"/>
      <c r="G83" s="265"/>
      <c r="H83" s="163"/>
      <c r="I83" s="357">
        <v>0</v>
      </c>
      <c r="J83" s="358"/>
      <c r="K83" s="118"/>
      <c r="L83" s="38">
        <f t="shared" si="1"/>
        <v>0</v>
      </c>
      <c r="N83" s="101" t="b">
        <f t="shared" si="5"/>
        <v>0</v>
      </c>
      <c r="O83" s="101" t="b">
        <f t="shared" si="5"/>
        <v>0</v>
      </c>
      <c r="P83" s="101" t="b">
        <f t="shared" si="5"/>
        <v>0</v>
      </c>
      <c r="Q83" s="101" t="b">
        <f t="shared" si="5"/>
        <v>0</v>
      </c>
      <c r="R83" s="101" t="b">
        <f t="shared" si="5"/>
        <v>0</v>
      </c>
      <c r="S83" s="101" t="b">
        <f t="shared" si="5"/>
        <v>0</v>
      </c>
      <c r="T83" s="101" t="b">
        <f t="shared" si="5"/>
        <v>0</v>
      </c>
    </row>
    <row r="84" spans="1:20" ht="13.5" x14ac:dyDescent="0.25">
      <c r="A84" s="99"/>
      <c r="B84" s="99"/>
      <c r="C84" s="262"/>
      <c r="D84" s="262"/>
      <c r="E84" s="162"/>
      <c r="F84" s="265"/>
      <c r="G84" s="265"/>
      <c r="H84" s="163"/>
      <c r="I84" s="357">
        <v>0</v>
      </c>
      <c r="J84" s="358"/>
      <c r="K84" s="118"/>
      <c r="L84" s="38">
        <f t="shared" si="1"/>
        <v>0</v>
      </c>
      <c r="N84" s="101" t="b">
        <f t="shared" si="5"/>
        <v>0</v>
      </c>
      <c r="O84" s="101" t="b">
        <f t="shared" si="5"/>
        <v>0</v>
      </c>
      <c r="P84" s="101" t="b">
        <f t="shared" si="5"/>
        <v>0</v>
      </c>
      <c r="Q84" s="101" t="b">
        <f t="shared" si="5"/>
        <v>0</v>
      </c>
      <c r="R84" s="101" t="b">
        <f t="shared" si="5"/>
        <v>0</v>
      </c>
      <c r="S84" s="101" t="b">
        <f t="shared" si="5"/>
        <v>0</v>
      </c>
      <c r="T84" s="101" t="b">
        <f t="shared" si="5"/>
        <v>0</v>
      </c>
    </row>
    <row r="85" spans="1:20" ht="13.5" x14ac:dyDescent="0.25">
      <c r="A85" s="99"/>
      <c r="B85" s="99"/>
      <c r="C85" s="262"/>
      <c r="D85" s="262"/>
      <c r="E85" s="162"/>
      <c r="F85" s="265"/>
      <c r="G85" s="265"/>
      <c r="H85" s="163"/>
      <c r="I85" s="357">
        <v>0</v>
      </c>
      <c r="J85" s="358"/>
      <c r="K85" s="118"/>
      <c r="L85" s="38">
        <f t="shared" si="1"/>
        <v>0</v>
      </c>
      <c r="N85" s="101" t="b">
        <f t="shared" si="5"/>
        <v>0</v>
      </c>
      <c r="O85" s="101" t="b">
        <f t="shared" si="5"/>
        <v>0</v>
      </c>
      <c r="P85" s="101" t="b">
        <f t="shared" si="5"/>
        <v>0</v>
      </c>
      <c r="Q85" s="101" t="b">
        <f t="shared" si="5"/>
        <v>0</v>
      </c>
      <c r="R85" s="101" t="b">
        <f t="shared" si="5"/>
        <v>0</v>
      </c>
      <c r="S85" s="101" t="b">
        <f t="shared" si="5"/>
        <v>0</v>
      </c>
      <c r="T85" s="101" t="b">
        <f t="shared" si="5"/>
        <v>0</v>
      </c>
    </row>
    <row r="86" spans="1:20" ht="13.5" x14ac:dyDescent="0.25">
      <c r="A86" s="99"/>
      <c r="B86" s="99"/>
      <c r="C86" s="262"/>
      <c r="D86" s="262"/>
      <c r="E86" s="162"/>
      <c r="F86" s="265"/>
      <c r="G86" s="265"/>
      <c r="H86" s="163"/>
      <c r="I86" s="357">
        <v>0</v>
      </c>
      <c r="J86" s="358"/>
      <c r="K86" s="118"/>
      <c r="L86" s="38">
        <f t="shared" si="1"/>
        <v>0</v>
      </c>
      <c r="N86" s="101" t="b">
        <f t="shared" si="5"/>
        <v>0</v>
      </c>
      <c r="O86" s="101" t="b">
        <f t="shared" si="5"/>
        <v>0</v>
      </c>
      <c r="P86" s="101" t="b">
        <f t="shared" si="5"/>
        <v>0</v>
      </c>
      <c r="Q86" s="101" t="b">
        <f t="shared" si="5"/>
        <v>0</v>
      </c>
      <c r="R86" s="101" t="b">
        <f t="shared" si="5"/>
        <v>0</v>
      </c>
      <c r="S86" s="101" t="b">
        <f t="shared" si="5"/>
        <v>0</v>
      </c>
      <c r="T86" s="101" t="b">
        <f t="shared" si="5"/>
        <v>0</v>
      </c>
    </row>
    <row r="87" spans="1:20" ht="13.5" x14ac:dyDescent="0.25">
      <c r="A87" s="99"/>
      <c r="B87" s="99"/>
      <c r="C87" s="262"/>
      <c r="D87" s="262"/>
      <c r="E87" s="162"/>
      <c r="F87" s="265"/>
      <c r="G87" s="265"/>
      <c r="H87" s="163"/>
      <c r="I87" s="357">
        <v>0</v>
      </c>
      <c r="J87" s="358"/>
      <c r="K87" s="118"/>
      <c r="L87" s="38">
        <f t="shared" si="1"/>
        <v>0</v>
      </c>
      <c r="N87" s="101" t="b">
        <f t="shared" ref="N87:O92" si="6">IF($C87=N$55,$L87)</f>
        <v>0</v>
      </c>
      <c r="O87" s="101" t="b">
        <f t="shared" si="6"/>
        <v>0</v>
      </c>
      <c r="P87" s="101" t="b">
        <f t="shared" si="5"/>
        <v>0</v>
      </c>
      <c r="Q87" s="101" t="b">
        <f t="shared" si="5"/>
        <v>0</v>
      </c>
      <c r="R87" s="101" t="b">
        <f t="shared" si="5"/>
        <v>0</v>
      </c>
      <c r="S87" s="101" t="b">
        <f t="shared" si="5"/>
        <v>0</v>
      </c>
      <c r="T87" s="101" t="b">
        <f t="shared" si="5"/>
        <v>0</v>
      </c>
    </row>
    <row r="88" spans="1:20" ht="13.5" x14ac:dyDescent="0.25">
      <c r="A88" s="99"/>
      <c r="B88" s="99"/>
      <c r="C88" s="262"/>
      <c r="D88" s="262"/>
      <c r="E88" s="162"/>
      <c r="F88" s="265"/>
      <c r="G88" s="265"/>
      <c r="H88" s="163"/>
      <c r="I88" s="357">
        <v>0</v>
      </c>
      <c r="J88" s="358"/>
      <c r="K88" s="118"/>
      <c r="L88" s="38">
        <f t="shared" si="1"/>
        <v>0</v>
      </c>
      <c r="N88" s="101" t="b">
        <f t="shared" si="6"/>
        <v>0</v>
      </c>
      <c r="O88" s="101" t="b">
        <f t="shared" si="6"/>
        <v>0</v>
      </c>
      <c r="P88" s="101" t="b">
        <f t="shared" si="5"/>
        <v>0</v>
      </c>
      <c r="Q88" s="101" t="b">
        <f t="shared" si="5"/>
        <v>0</v>
      </c>
      <c r="R88" s="101" t="b">
        <f t="shared" si="5"/>
        <v>0</v>
      </c>
      <c r="S88" s="101" t="b">
        <f t="shared" si="5"/>
        <v>0</v>
      </c>
      <c r="T88" s="101" t="b">
        <f t="shared" si="5"/>
        <v>0</v>
      </c>
    </row>
    <row r="89" spans="1:20" ht="13.5" x14ac:dyDescent="0.25">
      <c r="A89" s="99"/>
      <c r="B89" s="99"/>
      <c r="C89" s="262"/>
      <c r="D89" s="262"/>
      <c r="E89" s="162"/>
      <c r="F89" s="265"/>
      <c r="G89" s="265"/>
      <c r="H89" s="163"/>
      <c r="I89" s="357">
        <v>0</v>
      </c>
      <c r="J89" s="358"/>
      <c r="K89" s="118"/>
      <c r="L89" s="38">
        <f t="shared" si="1"/>
        <v>0</v>
      </c>
      <c r="N89" s="101" t="b">
        <f t="shared" si="6"/>
        <v>0</v>
      </c>
      <c r="O89" s="101" t="b">
        <f t="shared" si="6"/>
        <v>0</v>
      </c>
      <c r="P89" s="101" t="b">
        <f t="shared" si="5"/>
        <v>0</v>
      </c>
      <c r="Q89" s="101" t="b">
        <f t="shared" si="5"/>
        <v>0</v>
      </c>
      <c r="R89" s="101" t="b">
        <f t="shared" si="5"/>
        <v>0</v>
      </c>
      <c r="S89" s="101" t="b">
        <f t="shared" si="5"/>
        <v>0</v>
      </c>
      <c r="T89" s="101" t="b">
        <f t="shared" si="5"/>
        <v>0</v>
      </c>
    </row>
    <row r="90" spans="1:20" ht="13.5" x14ac:dyDescent="0.25">
      <c r="A90" s="99"/>
      <c r="B90" s="99"/>
      <c r="C90" s="262"/>
      <c r="D90" s="262"/>
      <c r="E90" s="162"/>
      <c r="F90" s="265"/>
      <c r="G90" s="265"/>
      <c r="H90" s="163"/>
      <c r="I90" s="357">
        <v>0</v>
      </c>
      <c r="J90" s="358"/>
      <c r="K90" s="118"/>
      <c r="L90" s="38">
        <f t="shared" si="1"/>
        <v>0</v>
      </c>
      <c r="N90" s="101" t="b">
        <f t="shared" si="6"/>
        <v>0</v>
      </c>
      <c r="O90" s="101" t="b">
        <f t="shared" si="6"/>
        <v>0</v>
      </c>
      <c r="P90" s="101" t="b">
        <f t="shared" si="5"/>
        <v>0</v>
      </c>
      <c r="Q90" s="101" t="b">
        <f t="shared" si="5"/>
        <v>0</v>
      </c>
      <c r="R90" s="101" t="b">
        <f t="shared" si="5"/>
        <v>0</v>
      </c>
      <c r="S90" s="101" t="b">
        <f t="shared" si="5"/>
        <v>0</v>
      </c>
      <c r="T90" s="101" t="b">
        <f t="shared" si="5"/>
        <v>0</v>
      </c>
    </row>
    <row r="91" spans="1:20" ht="13.5" x14ac:dyDescent="0.25">
      <c r="A91" s="99"/>
      <c r="B91" s="99"/>
      <c r="C91" s="262"/>
      <c r="D91" s="262"/>
      <c r="E91" s="162"/>
      <c r="F91" s="265"/>
      <c r="G91" s="265"/>
      <c r="H91" s="163"/>
      <c r="I91" s="357">
        <v>0</v>
      </c>
      <c r="J91" s="358"/>
      <c r="K91" s="118"/>
      <c r="L91" s="38">
        <f t="shared" si="1"/>
        <v>0</v>
      </c>
      <c r="N91" s="101" t="b">
        <f t="shared" si="6"/>
        <v>0</v>
      </c>
      <c r="O91" s="101" t="b">
        <f t="shared" si="6"/>
        <v>0</v>
      </c>
      <c r="P91" s="101" t="b">
        <f t="shared" si="5"/>
        <v>0</v>
      </c>
      <c r="Q91" s="101" t="b">
        <f t="shared" si="5"/>
        <v>0</v>
      </c>
      <c r="R91" s="101" t="b">
        <f t="shared" si="5"/>
        <v>0</v>
      </c>
      <c r="S91" s="101" t="b">
        <f t="shared" si="5"/>
        <v>0</v>
      </c>
      <c r="T91" s="101" t="b">
        <f t="shared" si="5"/>
        <v>0</v>
      </c>
    </row>
    <row r="92" spans="1:20" ht="15.75" customHeight="1" thickBot="1" x14ac:dyDescent="0.3">
      <c r="A92" s="99"/>
      <c r="B92" s="99"/>
      <c r="C92" s="352"/>
      <c r="D92" s="352"/>
      <c r="E92" s="339"/>
      <c r="F92" s="356"/>
      <c r="G92" s="356"/>
      <c r="H92" s="340"/>
      <c r="I92" s="359">
        <v>0</v>
      </c>
      <c r="J92" s="360"/>
      <c r="K92" s="123"/>
      <c r="L92" s="45">
        <f t="shared" si="1"/>
        <v>0</v>
      </c>
      <c r="N92" s="101" t="b">
        <f t="shared" si="6"/>
        <v>0</v>
      </c>
      <c r="O92" s="101" t="b">
        <f t="shared" si="6"/>
        <v>0</v>
      </c>
      <c r="P92" s="101" t="b">
        <f t="shared" si="5"/>
        <v>0</v>
      </c>
      <c r="Q92" s="101" t="b">
        <f t="shared" si="5"/>
        <v>0</v>
      </c>
      <c r="R92" s="101" t="b">
        <f t="shared" si="5"/>
        <v>0</v>
      </c>
      <c r="S92" s="101" t="b">
        <f t="shared" si="5"/>
        <v>0</v>
      </c>
      <c r="T92" s="101" t="b">
        <f t="shared" si="5"/>
        <v>0</v>
      </c>
    </row>
    <row r="93" spans="1:20" ht="17.45" customHeight="1" thickBot="1" x14ac:dyDescent="0.3">
      <c r="A93" s="55"/>
      <c r="B93" s="55"/>
      <c r="F93" s="289" t="s">
        <v>112</v>
      </c>
      <c r="G93" s="289"/>
      <c r="H93" s="289"/>
      <c r="I93" s="289"/>
      <c r="J93" s="289"/>
      <c r="K93" s="27"/>
      <c r="L93" s="102">
        <f>SUM(L57:L92)</f>
        <v>0</v>
      </c>
      <c r="N93" s="101">
        <f>SUM(N57:N92)</f>
        <v>0</v>
      </c>
      <c r="O93" s="101">
        <f t="shared" ref="O93:Q93" si="7">SUM(O57:O92)</f>
        <v>0</v>
      </c>
      <c r="P93" s="101">
        <f t="shared" si="7"/>
        <v>0</v>
      </c>
      <c r="Q93" s="101">
        <f t="shared" si="7"/>
        <v>0</v>
      </c>
      <c r="R93" s="101">
        <f>SUM(R57:R92)</f>
        <v>0</v>
      </c>
      <c r="S93" s="101">
        <f>SUM(S57:S92)</f>
        <v>0</v>
      </c>
      <c r="T93" s="101">
        <f>SUM(T57:T92)</f>
        <v>0</v>
      </c>
    </row>
    <row r="94" spans="1:20" ht="12" customHeight="1" thickTop="1" x14ac:dyDescent="0.25">
      <c r="A94" s="316" t="s">
        <v>43</v>
      </c>
      <c r="B94" s="316"/>
      <c r="C94" s="64"/>
      <c r="D94" s="27"/>
      <c r="E94" s="27"/>
      <c r="F94" s="27"/>
      <c r="G94" s="27"/>
      <c r="H94" s="27"/>
      <c r="I94" s="27"/>
      <c r="J94" s="27"/>
      <c r="K94" s="27"/>
      <c r="L94" s="27"/>
    </row>
    <row r="95" spans="1:20" ht="6.6" customHeight="1" x14ac:dyDescent="0.25">
      <c r="A95" s="81"/>
      <c r="B95" s="81"/>
      <c r="C95" s="81"/>
      <c r="D95" s="27"/>
      <c r="E95" s="27"/>
      <c r="F95" s="27"/>
      <c r="G95" s="27"/>
      <c r="H95" s="27"/>
      <c r="I95" s="27"/>
      <c r="J95" s="27"/>
      <c r="K95" s="27"/>
      <c r="L95" s="27"/>
    </row>
    <row r="96" spans="1:20" ht="21" customHeight="1" thickBot="1" x14ac:dyDescent="0.25">
      <c r="A96" s="103" t="s">
        <v>117</v>
      </c>
    </row>
    <row r="97" spans="1:11" ht="24.95" customHeight="1" x14ac:dyDescent="0.2">
      <c r="A97" s="270" t="s">
        <v>148</v>
      </c>
      <c r="B97" s="271"/>
      <c r="C97" s="125">
        <f>N93</f>
        <v>0</v>
      </c>
      <c r="D97" s="276" t="s">
        <v>151</v>
      </c>
      <c r="E97" s="276"/>
      <c r="F97" s="259">
        <f>K10</f>
        <v>0</v>
      </c>
      <c r="G97" s="280"/>
      <c r="H97" s="271" t="s">
        <v>154</v>
      </c>
      <c r="I97" s="271"/>
      <c r="J97" s="259">
        <f>R93</f>
        <v>0</v>
      </c>
      <c r="K97" s="260"/>
    </row>
    <row r="98" spans="1:11" ht="23.1" customHeight="1" x14ac:dyDescent="0.2">
      <c r="A98" s="272" t="s">
        <v>149</v>
      </c>
      <c r="B98" s="273"/>
      <c r="C98" s="126">
        <f>O93</f>
        <v>0</v>
      </c>
      <c r="D98" s="277" t="s">
        <v>153</v>
      </c>
      <c r="E98" s="277"/>
      <c r="F98" s="257">
        <f>Q93</f>
        <v>0</v>
      </c>
      <c r="G98" s="258"/>
      <c r="H98" s="281" t="s">
        <v>155</v>
      </c>
      <c r="I98" s="281"/>
      <c r="J98" s="283">
        <f>S93</f>
        <v>0</v>
      </c>
      <c r="K98" s="284"/>
    </row>
    <row r="99" spans="1:11" ht="26.1" customHeight="1" thickBot="1" x14ac:dyDescent="0.25">
      <c r="A99" s="274" t="s">
        <v>150</v>
      </c>
      <c r="B99" s="275"/>
      <c r="C99" s="127">
        <f>K49</f>
        <v>0</v>
      </c>
      <c r="D99" s="252" t="s">
        <v>152</v>
      </c>
      <c r="E99" s="252"/>
      <c r="F99" s="253">
        <f>P93</f>
        <v>0</v>
      </c>
      <c r="G99" s="254"/>
      <c r="H99" s="282" t="s">
        <v>156</v>
      </c>
      <c r="I99" s="282"/>
      <c r="J99" s="250">
        <f>T93</f>
        <v>0</v>
      </c>
      <c r="K99" s="251"/>
    </row>
    <row r="107" spans="1:11" ht="12.75" customHeight="1" x14ac:dyDescent="0.2"/>
  </sheetData>
  <sheetProtection algorithmName="SHA-512" hashValue="W5wRklNlziYHXrAzlmgqiRvEwy8qdm1nTR7XPOOPMZG6VujYV6y5SbFh1+0jWime11WzYIpAB8VfIzBqMtavDQ==" saltValue="xPhqAuGNzTKUncOrk6pytg==" spinCount="100000" sheet="1" objects="1" scenarios="1"/>
  <mergeCells count="357">
    <mergeCell ref="I78:J78"/>
    <mergeCell ref="I79:J79"/>
    <mergeCell ref="I80:J80"/>
    <mergeCell ref="I81:J81"/>
    <mergeCell ref="I82:J82"/>
    <mergeCell ref="I92:J92"/>
    <mergeCell ref="I83:J83"/>
    <mergeCell ref="I84:J84"/>
    <mergeCell ref="I85:J85"/>
    <mergeCell ref="I86:J86"/>
    <mergeCell ref="I87:J87"/>
    <mergeCell ref="I88:J88"/>
    <mergeCell ref="I89:J89"/>
    <mergeCell ref="I90:J90"/>
    <mergeCell ref="I91:J91"/>
    <mergeCell ref="E92:H92"/>
    <mergeCell ref="I55:J55"/>
    <mergeCell ref="I56:J56"/>
    <mergeCell ref="I57:J57"/>
    <mergeCell ref="I58:J58"/>
    <mergeCell ref="I59:J59"/>
    <mergeCell ref="I60:J60"/>
    <mergeCell ref="I61:J61"/>
    <mergeCell ref="I62:J62"/>
    <mergeCell ref="I63:J63"/>
    <mergeCell ref="I64:J64"/>
    <mergeCell ref="I65:J65"/>
    <mergeCell ref="I66:J66"/>
    <mergeCell ref="I67:J67"/>
    <mergeCell ref="I68:J68"/>
    <mergeCell ref="I69:J69"/>
    <mergeCell ref="I70:J70"/>
    <mergeCell ref="I71:J71"/>
    <mergeCell ref="I72:J72"/>
    <mergeCell ref="I73:J73"/>
    <mergeCell ref="I74:J74"/>
    <mergeCell ref="I75:J75"/>
    <mergeCell ref="I76:J76"/>
    <mergeCell ref="I77:J77"/>
    <mergeCell ref="E83:H83"/>
    <mergeCell ref="E84:H84"/>
    <mergeCell ref="E85:H85"/>
    <mergeCell ref="E86:H86"/>
    <mergeCell ref="E87:H87"/>
    <mergeCell ref="E88:H88"/>
    <mergeCell ref="E89:H89"/>
    <mergeCell ref="E90:H90"/>
    <mergeCell ref="E91:H91"/>
    <mergeCell ref="E74:H74"/>
    <mergeCell ref="E75:H75"/>
    <mergeCell ref="E76:H76"/>
    <mergeCell ref="E77:H77"/>
    <mergeCell ref="E78:H78"/>
    <mergeCell ref="E79:H79"/>
    <mergeCell ref="E80:H80"/>
    <mergeCell ref="E81:H81"/>
    <mergeCell ref="E82:H82"/>
    <mergeCell ref="F93:J93"/>
    <mergeCell ref="K43:K44"/>
    <mergeCell ref="K45:K46"/>
    <mergeCell ref="G45:H45"/>
    <mergeCell ref="I45:J45"/>
    <mergeCell ref="I46:J46"/>
    <mergeCell ref="E46:F46"/>
    <mergeCell ref="C59:D59"/>
    <mergeCell ref="C82:D82"/>
    <mergeCell ref="C83:D83"/>
    <mergeCell ref="E55:H55"/>
    <mergeCell ref="E61:H61"/>
    <mergeCell ref="E62:H62"/>
    <mergeCell ref="E63:H63"/>
    <mergeCell ref="E64:H64"/>
    <mergeCell ref="E65:H65"/>
    <mergeCell ref="E66:H66"/>
    <mergeCell ref="E67:H67"/>
    <mergeCell ref="E68:H68"/>
    <mergeCell ref="E69:H69"/>
    <mergeCell ref="E70:H70"/>
    <mergeCell ref="E71:H71"/>
    <mergeCell ref="E72:H72"/>
    <mergeCell ref="E73:H73"/>
    <mergeCell ref="C90:D90"/>
    <mergeCell ref="C44:D44"/>
    <mergeCell ref="C45:D45"/>
    <mergeCell ref="C46:D46"/>
    <mergeCell ref="C91:D91"/>
    <mergeCell ref="C92:D92"/>
    <mergeCell ref="C84:D84"/>
    <mergeCell ref="C85:D85"/>
    <mergeCell ref="C86:D86"/>
    <mergeCell ref="C87:D87"/>
    <mergeCell ref="C88:D88"/>
    <mergeCell ref="C89:D89"/>
    <mergeCell ref="C80:D80"/>
    <mergeCell ref="C81:D81"/>
    <mergeCell ref="C57:D57"/>
    <mergeCell ref="C29:D29"/>
    <mergeCell ref="G25:H25"/>
    <mergeCell ref="E29:F29"/>
    <mergeCell ref="C30:D30"/>
    <mergeCell ref="G29:H29"/>
    <mergeCell ref="I25:J25"/>
    <mergeCell ref="G26:H26"/>
    <mergeCell ref="I26:J26"/>
    <mergeCell ref="G27:H27"/>
    <mergeCell ref="I27:J27"/>
    <mergeCell ref="E30:F30"/>
    <mergeCell ref="E26:F26"/>
    <mergeCell ref="E27:F27"/>
    <mergeCell ref="E28:F28"/>
    <mergeCell ref="A23:B24"/>
    <mergeCell ref="C27:D27"/>
    <mergeCell ref="K2:L2"/>
    <mergeCell ref="A10:B10"/>
    <mergeCell ref="I18:J18"/>
    <mergeCell ref="G19:H19"/>
    <mergeCell ref="I19:J19"/>
    <mergeCell ref="I16:J16"/>
    <mergeCell ref="G16:H16"/>
    <mergeCell ref="I20:J20"/>
    <mergeCell ref="I21:J21"/>
    <mergeCell ref="D5:E5"/>
    <mergeCell ref="F7:G7"/>
    <mergeCell ref="F8:G8"/>
    <mergeCell ref="F9:G9"/>
    <mergeCell ref="F6:G6"/>
    <mergeCell ref="G20:H20"/>
    <mergeCell ref="F5:G5"/>
    <mergeCell ref="A27:B28"/>
    <mergeCell ref="A25:B26"/>
    <mergeCell ref="B2:E2"/>
    <mergeCell ref="A13:B16"/>
    <mergeCell ref="E21:F21"/>
    <mergeCell ref="E13:K13"/>
    <mergeCell ref="I2:J2"/>
    <mergeCell ref="L19:L20"/>
    <mergeCell ref="L21:L22"/>
    <mergeCell ref="L23:L24"/>
    <mergeCell ref="L25:L26"/>
    <mergeCell ref="L29:L30"/>
    <mergeCell ref="L31:L32"/>
    <mergeCell ref="K29:K30"/>
    <mergeCell ref="K31:K32"/>
    <mergeCell ref="L13:L16"/>
    <mergeCell ref="L17:L18"/>
    <mergeCell ref="K19:K20"/>
    <mergeCell ref="K21:K22"/>
    <mergeCell ref="K23:K24"/>
    <mergeCell ref="K25:K26"/>
    <mergeCell ref="K27:K28"/>
    <mergeCell ref="L27:L28"/>
    <mergeCell ref="A31:B32"/>
    <mergeCell ref="A17:B18"/>
    <mergeCell ref="A19:B20"/>
    <mergeCell ref="A21:B22"/>
    <mergeCell ref="H5:I5"/>
    <mergeCell ref="H6:I6"/>
    <mergeCell ref="H7:I7"/>
    <mergeCell ref="H8:I8"/>
    <mergeCell ref="A29:B30"/>
    <mergeCell ref="C31:D31"/>
    <mergeCell ref="C32:D32"/>
    <mergeCell ref="I28:J28"/>
    <mergeCell ref="E20:F20"/>
    <mergeCell ref="I32:J32"/>
    <mergeCell ref="I29:J29"/>
    <mergeCell ref="G30:H30"/>
    <mergeCell ref="I30:J30"/>
    <mergeCell ref="I15:J15"/>
    <mergeCell ref="G15:H15"/>
    <mergeCell ref="G14:H14"/>
    <mergeCell ref="I14:J14"/>
    <mergeCell ref="I22:J22"/>
    <mergeCell ref="G23:H23"/>
    <mergeCell ref="I17:J17"/>
    <mergeCell ref="A33:B34"/>
    <mergeCell ref="A35:B36"/>
    <mergeCell ref="A37:B38"/>
    <mergeCell ref="A39:B40"/>
    <mergeCell ref="I44:J44"/>
    <mergeCell ref="E37:F37"/>
    <mergeCell ref="G37:H37"/>
    <mergeCell ref="I37:J37"/>
    <mergeCell ref="I43:J43"/>
    <mergeCell ref="G44:H44"/>
    <mergeCell ref="G43:H43"/>
    <mergeCell ref="C40:D40"/>
    <mergeCell ref="C41:D41"/>
    <mergeCell ref="C42:D42"/>
    <mergeCell ref="C43:D43"/>
    <mergeCell ref="C33:D33"/>
    <mergeCell ref="C34:D34"/>
    <mergeCell ref="C35:D35"/>
    <mergeCell ref="E38:F38"/>
    <mergeCell ref="G38:H38"/>
    <mergeCell ref="I38:J38"/>
    <mergeCell ref="C37:D37"/>
    <mergeCell ref="C38:D38"/>
    <mergeCell ref="C39:D39"/>
    <mergeCell ref="A94:B94"/>
    <mergeCell ref="A41:B42"/>
    <mergeCell ref="A43:B44"/>
    <mergeCell ref="A45:B46"/>
    <mergeCell ref="A47:B48"/>
    <mergeCell ref="B52:E52"/>
    <mergeCell ref="E41:F41"/>
    <mergeCell ref="G41:H41"/>
    <mergeCell ref="I41:J41"/>
    <mergeCell ref="E42:F42"/>
    <mergeCell ref="G42:H42"/>
    <mergeCell ref="I42:J42"/>
    <mergeCell ref="I47:J47"/>
    <mergeCell ref="A55:A56"/>
    <mergeCell ref="B55:B56"/>
    <mergeCell ref="C47:D47"/>
    <mergeCell ref="C48:D48"/>
    <mergeCell ref="C55:D56"/>
    <mergeCell ref="C74:D74"/>
    <mergeCell ref="C75:D75"/>
    <mergeCell ref="C76:D76"/>
    <mergeCell ref="C77:D77"/>
    <mergeCell ref="C78:D78"/>
    <mergeCell ref="C79:D79"/>
    <mergeCell ref="E22:F22"/>
    <mergeCell ref="E23:F23"/>
    <mergeCell ref="E24:F24"/>
    <mergeCell ref="G22:H22"/>
    <mergeCell ref="E25:F25"/>
    <mergeCell ref="K17:K18"/>
    <mergeCell ref="K14:K16"/>
    <mergeCell ref="K41:K42"/>
    <mergeCell ref="E39:F39"/>
    <mergeCell ref="G39:H39"/>
    <mergeCell ref="I39:J39"/>
    <mergeCell ref="G21:H21"/>
    <mergeCell ref="G28:H28"/>
    <mergeCell ref="G17:H17"/>
    <mergeCell ref="G18:H18"/>
    <mergeCell ref="E14:F14"/>
    <mergeCell ref="E31:F31"/>
    <mergeCell ref="E32:F32"/>
    <mergeCell ref="G31:H31"/>
    <mergeCell ref="I31:J31"/>
    <mergeCell ref="G32:H32"/>
    <mergeCell ref="K39:K40"/>
    <mergeCell ref="E40:F40"/>
    <mergeCell ref="G40:H40"/>
    <mergeCell ref="C21:D21"/>
    <mergeCell ref="C22:D22"/>
    <mergeCell ref="C23:D23"/>
    <mergeCell ref="C24:D24"/>
    <mergeCell ref="C25:D25"/>
    <mergeCell ref="C26:D26"/>
    <mergeCell ref="C28:D28"/>
    <mergeCell ref="H9:I9"/>
    <mergeCell ref="C13:D13"/>
    <mergeCell ref="I23:J23"/>
    <mergeCell ref="G24:H24"/>
    <mergeCell ref="I24:J24"/>
    <mergeCell ref="C15:D15"/>
    <mergeCell ref="C16:D16"/>
    <mergeCell ref="C17:D17"/>
    <mergeCell ref="C18:D18"/>
    <mergeCell ref="C19:D19"/>
    <mergeCell ref="C20:D20"/>
    <mergeCell ref="C14:D14"/>
    <mergeCell ref="E15:F15"/>
    <mergeCell ref="E16:F16"/>
    <mergeCell ref="E17:F17"/>
    <mergeCell ref="E18:F18"/>
    <mergeCell ref="E19:F19"/>
    <mergeCell ref="K33:K34"/>
    <mergeCell ref="K35:K36"/>
    <mergeCell ref="L33:L34"/>
    <mergeCell ref="L35:L36"/>
    <mergeCell ref="E33:F33"/>
    <mergeCell ref="G33:H33"/>
    <mergeCell ref="I33:J33"/>
    <mergeCell ref="E34:F34"/>
    <mergeCell ref="E35:F35"/>
    <mergeCell ref="E36:F36"/>
    <mergeCell ref="G34:H34"/>
    <mergeCell ref="I34:J34"/>
    <mergeCell ref="G35:H35"/>
    <mergeCell ref="I35:J35"/>
    <mergeCell ref="I36:J36"/>
    <mergeCell ref="E58:H58"/>
    <mergeCell ref="L43:L44"/>
    <mergeCell ref="L45:L46"/>
    <mergeCell ref="G46:H46"/>
    <mergeCell ref="E44:F44"/>
    <mergeCell ref="E45:F45"/>
    <mergeCell ref="G36:H36"/>
    <mergeCell ref="L39:L40"/>
    <mergeCell ref="I40:J40"/>
    <mergeCell ref="K37:K38"/>
    <mergeCell ref="L37:L38"/>
    <mergeCell ref="E43:F43"/>
    <mergeCell ref="D49:J49"/>
    <mergeCell ref="E47:F47"/>
    <mergeCell ref="A53:L53"/>
    <mergeCell ref="A49:B49"/>
    <mergeCell ref="K47:K48"/>
    <mergeCell ref="I48:J48"/>
    <mergeCell ref="K49:L49"/>
    <mergeCell ref="L47:L48"/>
    <mergeCell ref="L41:L42"/>
    <mergeCell ref="E56:H56"/>
    <mergeCell ref="E57:H57"/>
    <mergeCell ref="A97:B97"/>
    <mergeCell ref="A98:B98"/>
    <mergeCell ref="A99:B99"/>
    <mergeCell ref="D97:E97"/>
    <mergeCell ref="D98:E98"/>
    <mergeCell ref="H97:I97"/>
    <mergeCell ref="R55:R56"/>
    <mergeCell ref="T55:T56"/>
    <mergeCell ref="C71:D71"/>
    <mergeCell ref="C72:D72"/>
    <mergeCell ref="C73:D73"/>
    <mergeCell ref="N55:N56"/>
    <mergeCell ref="F97:G97"/>
    <mergeCell ref="H98:I98"/>
    <mergeCell ref="H99:I99"/>
    <mergeCell ref="J98:K98"/>
    <mergeCell ref="O55:O56"/>
    <mergeCell ref="C66:D66"/>
    <mergeCell ref="C67:D67"/>
    <mergeCell ref="C68:D68"/>
    <mergeCell ref="C69:D69"/>
    <mergeCell ref="C61:D61"/>
    <mergeCell ref="C62:D62"/>
    <mergeCell ref="C63:D63"/>
    <mergeCell ref="D6:E6"/>
    <mergeCell ref="D7:E7"/>
    <mergeCell ref="D8:E8"/>
    <mergeCell ref="D9:E9"/>
    <mergeCell ref="J99:K99"/>
    <mergeCell ref="D99:E99"/>
    <mergeCell ref="F99:G99"/>
    <mergeCell ref="N53:U53"/>
    <mergeCell ref="N8:U16"/>
    <mergeCell ref="F98:G98"/>
    <mergeCell ref="J97:K97"/>
    <mergeCell ref="K10:L10"/>
    <mergeCell ref="C64:D64"/>
    <mergeCell ref="L55:L56"/>
    <mergeCell ref="C60:D60"/>
    <mergeCell ref="C65:D65"/>
    <mergeCell ref="C58:D58"/>
    <mergeCell ref="E59:H59"/>
    <mergeCell ref="E60:H60"/>
    <mergeCell ref="E48:F48"/>
    <mergeCell ref="G48:H48"/>
    <mergeCell ref="G47:H47"/>
    <mergeCell ref="C70:D70"/>
    <mergeCell ref="C36:D36"/>
  </mergeCells>
  <conditionalFormatting sqref="J50:K50 K17">
    <cfRule type="cellIs" dxfId="15" priority="26" operator="greaterThan">
      <formula>55</formula>
    </cfRule>
  </conditionalFormatting>
  <conditionalFormatting sqref="K31">
    <cfRule type="cellIs" dxfId="14" priority="12" operator="greaterThan">
      <formula>55</formula>
    </cfRule>
  </conditionalFormatting>
  <conditionalFormatting sqref="K19">
    <cfRule type="cellIs" dxfId="13" priority="20" operator="greaterThan">
      <formula>55</formula>
    </cfRule>
  </conditionalFormatting>
  <conditionalFormatting sqref="K21">
    <cfRule type="cellIs" dxfId="12" priority="19" operator="greaterThan">
      <formula>55</formula>
    </cfRule>
  </conditionalFormatting>
  <conditionalFormatting sqref="K23">
    <cfRule type="cellIs" dxfId="11" priority="18" operator="greaterThan">
      <formula>55</formula>
    </cfRule>
  </conditionalFormatting>
  <conditionalFormatting sqref="K25">
    <cfRule type="cellIs" dxfId="10" priority="15" operator="greaterThan">
      <formula>55</formula>
    </cfRule>
  </conditionalFormatting>
  <conditionalFormatting sqref="K27">
    <cfRule type="cellIs" dxfId="9" priority="14" operator="greaterThan">
      <formula>55</formula>
    </cfRule>
  </conditionalFormatting>
  <conditionalFormatting sqref="K29">
    <cfRule type="cellIs" dxfId="8" priority="13" operator="greaterThan">
      <formula>55</formula>
    </cfRule>
  </conditionalFormatting>
  <conditionalFormatting sqref="K33">
    <cfRule type="cellIs" dxfId="7" priority="11" operator="greaterThan">
      <formula>55</formula>
    </cfRule>
  </conditionalFormatting>
  <conditionalFormatting sqref="K35">
    <cfRule type="cellIs" dxfId="6" priority="10" operator="greaterThan">
      <formula>55</formula>
    </cfRule>
  </conditionalFormatting>
  <conditionalFormatting sqref="K43">
    <cfRule type="cellIs" dxfId="5" priority="9" operator="greaterThan">
      <formula>55</formula>
    </cfRule>
  </conditionalFormatting>
  <conditionalFormatting sqref="K45">
    <cfRule type="cellIs" dxfId="4" priority="8" operator="greaterThan">
      <formula>55</formula>
    </cfRule>
  </conditionalFormatting>
  <conditionalFormatting sqref="K47">
    <cfRule type="cellIs" dxfId="3" priority="6" operator="greaterThan">
      <formula>55</formula>
    </cfRule>
  </conditionalFormatting>
  <conditionalFormatting sqref="K41">
    <cfRule type="cellIs" dxfId="2" priority="4" operator="greaterThan">
      <formula>55</formula>
    </cfRule>
  </conditionalFormatting>
  <conditionalFormatting sqref="K39">
    <cfRule type="cellIs" dxfId="1" priority="1" operator="greaterThan">
      <formula>55</formula>
    </cfRule>
  </conditionalFormatting>
  <conditionalFormatting sqref="K37">
    <cfRule type="cellIs" dxfId="0" priority="2" operator="greaterThan">
      <formula>55</formula>
    </cfRule>
  </conditionalFormatting>
  <dataValidations xWindow="567" yWindow="753" count="11">
    <dataValidation allowBlank="1" showInputMessage="1" showErrorMessage="1" promptTitle="Breakfast" prompt="Enter Merchant Name for Breakfas" sqref="E17:F17 E19:F19 E21:F21 E23:F23 E25:F25 E27:F27 E29:F29 E31:F31 E33:F33 E35:F35 E37:F37 E39:F39 E41:F41 E43:F43 E45:F45 E47:F47" xr:uid="{00000000-0002-0000-0100-000000000000}"/>
    <dataValidation type="decimal" errorStyle="warning" operator="lessThan" allowBlank="1" showInputMessage="1" showErrorMessage="1" error="Expenses over $40 more must be supported by an itemized receipt submitted with the travel claim." promptTitle="Breakfast" prompt=" Enter Amount for Breakfast" sqref="E18:F18 E20:F20 E22:F22 E24:F24 E26:F26 E28:F28 E30:F30 E32:F32 E34:F34 E36:F36 E38:F38 E40:F40 E42:F42 E44:F44 E46:F46 E48:F48" xr:uid="{00000000-0002-0000-0100-000001000000}">
      <formula1>40.01</formula1>
    </dataValidation>
    <dataValidation allowBlank="1" showInputMessage="1" showErrorMessage="1" promptTitle="Lunch" prompt="Enter Merchant Name for Lunch_x000a_" sqref="G17:H17 G19:H19 G21:H21 G23:H23 G25:H25 G27:H27 G29:H29 G31:H31 G33:H33 G35:H35 G37:H37 G39:H39 G41:H41 G43:H43 G45:H45 G47:H47" xr:uid="{00000000-0002-0000-0100-000002000000}"/>
    <dataValidation type="decimal" errorStyle="warning" operator="lessThan" allowBlank="1" showInputMessage="1" showErrorMessage="1" error="Expenses over $40 more must be supported by an itemized receipt submitted with the travel claim." promptTitle="Lunch" prompt="Enter Amount for Lunch" sqref="G18:H18 G20:H20 G22:H22 G24:H24 G26:H26 G28:H28 G30:H30 G32:H32 G34:H34 G36:H36 G38:H38 G40:H40 G42:H42 G44:H44 G46:H46 G48:H48" xr:uid="{00000000-0002-0000-0100-000003000000}">
      <formula1>40.01</formula1>
    </dataValidation>
    <dataValidation allowBlank="1" showInputMessage="1" showErrorMessage="1" promptTitle="Dinner" prompt="Enter Merchant Name for Dinner_x000a_" sqref="I17:J17 I19:J19 I21:J21 I23:J23 I25:J25 I27:J27 I29:J29 I31:J31 I33:J33 I35:J35 I37:J37 I39:J39 I41:J41 I43:J43 I45:J45 I47:J47" xr:uid="{00000000-0002-0000-0100-000004000000}"/>
    <dataValidation type="decimal" errorStyle="warning" operator="lessThan" allowBlank="1" showInputMessage="1" showErrorMessage="1" error="Expenses over $40 more must be supported by an itemized receipt submitted with the travel claim." promptTitle="Dinner" prompt="Enter Amount for Dinner" sqref="I18:J18 I20:J20 I22:J22 I24:J24 I26:J26 I28:J28 I30:J30 I32:J32 I34:J34 I36:J36 I38:J38 I40:J40 I42:J42 I44:J44 I46:J46 I48:J48" xr:uid="{00000000-0002-0000-0100-000005000000}">
      <formula1>40.01</formula1>
    </dataValidation>
    <dataValidation type="decimal" allowBlank="1" showInputMessage="1" showErrorMessage="1" sqref="I57:I92" xr:uid="{00000000-0002-0000-0100-000006000000}">
      <formula1>0</formula1>
      <formula2>20000</formula2>
    </dataValidation>
    <dataValidation type="decimal" allowBlank="1" showInputMessage="1" showErrorMessage="1" sqref="J6:J9" xr:uid="{00000000-0002-0000-0100-000007000000}">
      <formula1>0</formula1>
      <formula2>30000</formula2>
    </dataValidation>
    <dataValidation type="date" allowBlank="1" showInputMessage="1" showErrorMessage="1" sqref="A57:B92 A6:B9" xr:uid="{00000000-0002-0000-0100-000008000000}">
      <formula1>42736</formula1>
      <formula2>47848</formula2>
    </dataValidation>
    <dataValidation type="date" allowBlank="1" showInputMessage="1" showErrorMessage="1" sqref="A17:B48 C20 C30 C18" xr:uid="{00000000-0002-0000-0100-000009000000}">
      <formula1>43101</formula1>
      <formula2>47848</formula2>
    </dataValidation>
    <dataValidation type="decimal" allowBlank="1" showInputMessage="1" showErrorMessage="1" promptTitle="Foreign Meal Allowance" prompt="For per diem allowance, go to:_x000a_https://aoprals.state.gov/" sqref="C17 C19 C21 C23 C25 C27 C29 C31 C33 C35 C37 C39 C41 C43 C45 C47" xr:uid="{00000000-0002-0000-0100-00000A000000}">
      <formula1>0</formula1>
      <formula2>300</formula2>
    </dataValidation>
  </dataValidations>
  <hyperlinks>
    <hyperlink ref="I2" location="MEALS" display="MEALS" xr:uid="{00000000-0004-0000-0100-000000000000}"/>
    <hyperlink ref="H2" location="MILEAGE" display="MILEAGE" xr:uid="{00000000-0004-0000-0100-000001000000}"/>
    <hyperlink ref="K2" location="OTHER_EXPENSES" display="OTHER_EXPENSES" xr:uid="{00000000-0004-0000-0100-000002000000}"/>
    <hyperlink ref="A10:B10" location="Form!A6" display="Back to Form" xr:uid="{00000000-0004-0000-0100-000003000000}"/>
    <hyperlink ref="A49:B49" location="Form!A6" display="Back to Form" xr:uid="{00000000-0004-0000-0100-000004000000}"/>
    <hyperlink ref="A94:B94" location="Form!A6" display="Back to Form" xr:uid="{00000000-0004-0000-0100-000005000000}"/>
  </hyperlinks>
  <pageMargins left="0.2" right="0.2" top="0.25" bottom="0.25" header="0.3" footer="0.3"/>
  <pageSetup orientation="portrait" r:id="rId1"/>
  <legacyDrawing r:id="rId2"/>
  <extLst>
    <ext xmlns:x14="http://schemas.microsoft.com/office/spreadsheetml/2009/9/main" uri="{CCE6A557-97BC-4b89-ADB6-D9C93CAAB3DF}">
      <x14:dataValidations xmlns:xm="http://schemas.microsoft.com/office/excel/2006/main" xWindow="567" yWindow="753" count="1">
        <x14:dataValidation type="list" allowBlank="1" showInputMessage="1" showErrorMessage="1" xr:uid="{00000000-0002-0000-0100-00000C000000}">
          <x14:formula1>
            <xm:f>Definitions!$A$68:$A$74</xm:f>
          </x14:formula1>
          <xm:sqref>C57:D92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P78"/>
  <sheetViews>
    <sheetView showGridLines="0" topLeftCell="A13" zoomScaleNormal="100" workbookViewId="0">
      <selection activeCell="I9" sqref="I9"/>
    </sheetView>
  </sheetViews>
  <sheetFormatPr defaultRowHeight="15" x14ac:dyDescent="0.25"/>
  <cols>
    <col min="1" max="1" width="2.28515625" customWidth="1"/>
    <col min="2" max="2" width="7" customWidth="1"/>
    <col min="3" max="3" width="5" customWidth="1"/>
    <col min="5" max="5" width="5" customWidth="1"/>
    <col min="8" max="8" width="16.85546875" customWidth="1"/>
    <col min="9" max="9" width="14.28515625" customWidth="1"/>
    <col min="15" max="15" width="13.85546875" customWidth="1"/>
  </cols>
  <sheetData>
    <row r="1" spans="1:16" ht="30.75" customHeight="1" x14ac:dyDescent="0.25">
      <c r="A1" s="56" t="s">
        <v>45</v>
      </c>
    </row>
    <row r="2" spans="1:16" x14ac:dyDescent="0.25">
      <c r="A2" s="377" t="s">
        <v>43</v>
      </c>
      <c r="B2" s="377"/>
      <c r="C2" s="377"/>
    </row>
    <row r="3" spans="1:16" x14ac:dyDescent="0.25">
      <c r="B3" s="55"/>
      <c r="C3" s="55"/>
      <c r="D3" s="55"/>
      <c r="E3" s="55"/>
      <c r="F3" s="55"/>
      <c r="G3" s="55"/>
      <c r="H3" s="55"/>
      <c r="I3" s="55"/>
      <c r="J3" s="55"/>
    </row>
    <row r="4" spans="1:16" ht="36.75" customHeight="1" x14ac:dyDescent="0.25">
      <c r="A4" s="380" t="s">
        <v>119</v>
      </c>
      <c r="B4" s="380"/>
      <c r="C4" s="380"/>
      <c r="D4" s="380"/>
      <c r="E4" s="380"/>
      <c r="F4" s="380"/>
      <c r="G4" s="380"/>
      <c r="H4" s="380"/>
      <c r="I4" s="380"/>
      <c r="J4" s="55"/>
    </row>
    <row r="7" spans="1:16" ht="24.75" customHeight="1" x14ac:dyDescent="0.25">
      <c r="A7" s="60"/>
      <c r="B7" s="370" t="s">
        <v>125</v>
      </c>
      <c r="C7" s="370"/>
      <c r="D7" s="370" t="s">
        <v>123</v>
      </c>
      <c r="E7" s="370"/>
      <c r="F7" s="370"/>
      <c r="G7" s="370"/>
      <c r="H7" s="370"/>
      <c r="I7" s="114" t="s">
        <v>127</v>
      </c>
      <c r="J7" s="370" t="s">
        <v>126</v>
      </c>
      <c r="K7" s="370"/>
      <c r="L7" s="370"/>
      <c r="M7" s="370"/>
      <c r="N7" s="370"/>
      <c r="O7" s="370"/>
      <c r="P7" s="370"/>
    </row>
    <row r="8" spans="1:16" ht="40.5" customHeight="1" x14ac:dyDescent="0.25">
      <c r="B8" s="109" t="s">
        <v>91</v>
      </c>
      <c r="C8" s="110"/>
      <c r="D8" s="371" t="s">
        <v>108</v>
      </c>
      <c r="E8" s="371"/>
      <c r="F8" s="371"/>
      <c r="G8" s="371"/>
      <c r="H8" s="371"/>
      <c r="I8" s="111" t="s">
        <v>72</v>
      </c>
      <c r="J8" s="369" t="s">
        <v>124</v>
      </c>
      <c r="K8" s="369"/>
      <c r="L8" s="369"/>
      <c r="M8" s="369"/>
      <c r="N8" s="369"/>
      <c r="O8" s="369"/>
      <c r="P8" s="369"/>
    </row>
    <row r="9" spans="1:16" ht="56.25" customHeight="1" x14ac:dyDescent="0.25">
      <c r="B9" s="109" t="s">
        <v>90</v>
      </c>
      <c r="C9" s="141"/>
      <c r="D9" s="379" t="s">
        <v>89</v>
      </c>
      <c r="E9" s="379"/>
      <c r="F9" s="379"/>
      <c r="G9" s="379"/>
      <c r="H9" s="379"/>
      <c r="I9" s="111" t="s">
        <v>72</v>
      </c>
      <c r="J9" s="366" t="s">
        <v>167</v>
      </c>
      <c r="K9" s="366"/>
      <c r="L9" s="366"/>
      <c r="M9" s="366"/>
      <c r="N9" s="366"/>
      <c r="O9" s="366"/>
      <c r="P9" s="366"/>
    </row>
    <row r="10" spans="1:16" ht="54.75" customHeight="1" x14ac:dyDescent="0.25">
      <c r="B10" s="112" t="s">
        <v>87</v>
      </c>
      <c r="C10" s="142"/>
      <c r="D10" s="373" t="s">
        <v>88</v>
      </c>
      <c r="E10" s="373"/>
      <c r="F10" s="373"/>
      <c r="G10" s="373"/>
      <c r="H10" s="373"/>
      <c r="I10" s="113" t="s">
        <v>72</v>
      </c>
      <c r="J10" s="366" t="s">
        <v>172</v>
      </c>
      <c r="K10" s="366"/>
      <c r="L10" s="366"/>
      <c r="M10" s="366"/>
      <c r="N10" s="366"/>
      <c r="O10" s="366"/>
      <c r="P10" s="366"/>
    </row>
    <row r="11" spans="1:16" ht="43.5" customHeight="1" x14ac:dyDescent="0.25">
      <c r="B11" s="361" t="s">
        <v>76</v>
      </c>
      <c r="C11" s="362"/>
      <c r="D11" s="371" t="s">
        <v>77</v>
      </c>
      <c r="E11" s="371"/>
      <c r="F11" s="371"/>
      <c r="G11" s="371"/>
      <c r="H11" s="371"/>
      <c r="I11" s="111" t="s">
        <v>73</v>
      </c>
      <c r="J11" s="369" t="s">
        <v>168</v>
      </c>
      <c r="K11" s="369"/>
      <c r="L11" s="369"/>
      <c r="M11" s="369"/>
      <c r="N11" s="369"/>
      <c r="O11" s="369"/>
      <c r="P11" s="369"/>
    </row>
    <row r="12" spans="1:16" ht="37.5" customHeight="1" x14ac:dyDescent="0.25">
      <c r="B12" s="361" t="s">
        <v>81</v>
      </c>
      <c r="C12" s="362"/>
      <c r="D12" s="371" t="s">
        <v>82</v>
      </c>
      <c r="E12" s="371"/>
      <c r="F12" s="371"/>
      <c r="G12" s="371"/>
      <c r="H12" s="371"/>
      <c r="I12" s="111" t="s">
        <v>73</v>
      </c>
      <c r="J12" s="369" t="s">
        <v>169</v>
      </c>
      <c r="K12" s="369"/>
      <c r="L12" s="369"/>
      <c r="M12" s="369"/>
      <c r="N12" s="369"/>
      <c r="O12" s="369"/>
      <c r="P12" s="369"/>
    </row>
    <row r="13" spans="1:16" ht="54" customHeight="1" x14ac:dyDescent="0.25">
      <c r="B13" s="361" t="s">
        <v>85</v>
      </c>
      <c r="C13" s="362"/>
      <c r="D13" s="371" t="s">
        <v>86</v>
      </c>
      <c r="E13" s="371"/>
      <c r="F13" s="371"/>
      <c r="G13" s="371"/>
      <c r="H13" s="371"/>
      <c r="I13" s="111" t="s">
        <v>73</v>
      </c>
      <c r="J13" s="366" t="s">
        <v>160</v>
      </c>
      <c r="K13" s="382"/>
      <c r="L13" s="382"/>
      <c r="M13" s="382"/>
      <c r="N13" s="382"/>
      <c r="O13" s="382"/>
      <c r="P13" s="382"/>
    </row>
    <row r="14" spans="1:16" ht="24.95" customHeight="1" x14ac:dyDescent="0.25">
      <c r="B14" s="361" t="s">
        <v>74</v>
      </c>
      <c r="C14" s="362"/>
      <c r="D14" s="379" t="s">
        <v>75</v>
      </c>
      <c r="E14" s="379"/>
      <c r="F14" s="379"/>
      <c r="G14" s="379"/>
      <c r="H14" s="379"/>
      <c r="I14" s="111" t="s">
        <v>73</v>
      </c>
      <c r="J14" s="367" t="s">
        <v>170</v>
      </c>
      <c r="K14" s="367"/>
      <c r="L14" s="367"/>
      <c r="M14" s="367"/>
      <c r="N14" s="367"/>
      <c r="O14" s="367"/>
      <c r="P14" s="367"/>
    </row>
    <row r="15" spans="1:16" ht="24.95" customHeight="1" x14ac:dyDescent="0.25">
      <c r="B15" s="361" t="s">
        <v>83</v>
      </c>
      <c r="C15" s="362"/>
      <c r="D15" s="379" t="s">
        <v>84</v>
      </c>
      <c r="E15" s="379"/>
      <c r="F15" s="379"/>
      <c r="G15" s="379"/>
      <c r="H15" s="379"/>
      <c r="I15" s="111" t="s">
        <v>73</v>
      </c>
      <c r="J15" s="366" t="s">
        <v>171</v>
      </c>
      <c r="K15" s="366"/>
      <c r="L15" s="366"/>
      <c r="M15" s="366"/>
      <c r="N15" s="366"/>
      <c r="O15" s="366"/>
      <c r="P15" s="366"/>
    </row>
    <row r="16" spans="1:16" ht="24.95" customHeight="1" x14ac:dyDescent="0.25">
      <c r="B16" s="361" t="s">
        <v>0</v>
      </c>
      <c r="C16" s="362"/>
      <c r="D16" s="371" t="s">
        <v>80</v>
      </c>
      <c r="E16" s="371"/>
      <c r="F16" s="371"/>
      <c r="G16" s="371"/>
      <c r="H16" s="371"/>
      <c r="I16" s="111" t="s">
        <v>73</v>
      </c>
      <c r="J16" s="366" t="s">
        <v>146</v>
      </c>
      <c r="K16" s="367"/>
      <c r="L16" s="367"/>
      <c r="M16" s="367"/>
      <c r="N16" s="367"/>
      <c r="O16" s="367"/>
      <c r="P16" s="367"/>
    </row>
    <row r="17" spans="1:16" ht="56.45" customHeight="1" x14ac:dyDescent="0.25">
      <c r="B17" s="361" t="s">
        <v>78</v>
      </c>
      <c r="C17" s="362"/>
      <c r="D17" s="371" t="s">
        <v>79</v>
      </c>
      <c r="E17" s="371"/>
      <c r="F17" s="371"/>
      <c r="G17" s="371"/>
      <c r="H17" s="371"/>
      <c r="I17" s="111" t="s">
        <v>73</v>
      </c>
      <c r="J17" s="366" t="s">
        <v>158</v>
      </c>
      <c r="K17" s="366"/>
      <c r="L17" s="366"/>
      <c r="M17" s="366"/>
      <c r="N17" s="366"/>
      <c r="O17" s="366"/>
      <c r="P17" s="366"/>
    </row>
    <row r="18" spans="1:16" ht="15" customHeight="1" x14ac:dyDescent="0.25">
      <c r="B18" s="145"/>
      <c r="C18" s="145"/>
      <c r="D18" s="143"/>
      <c r="E18" s="143"/>
      <c r="F18" s="143"/>
      <c r="G18" s="143"/>
      <c r="H18" s="143"/>
      <c r="I18" s="46"/>
      <c r="J18" s="115"/>
      <c r="K18" s="115"/>
      <c r="L18" s="115"/>
      <c r="M18" s="115"/>
      <c r="N18" s="115"/>
      <c r="O18" s="115"/>
      <c r="P18" s="115"/>
    </row>
    <row r="19" spans="1:16" ht="33.75" customHeight="1" x14ac:dyDescent="0.25">
      <c r="A19" s="116" t="s">
        <v>134</v>
      </c>
      <c r="B19" s="106"/>
      <c r="C19" s="106"/>
      <c r="D19" s="107"/>
      <c r="E19" s="107"/>
      <c r="F19" s="107"/>
      <c r="G19" s="107"/>
      <c r="H19" s="107"/>
      <c r="I19" s="108"/>
      <c r="J19" s="117"/>
      <c r="K19" s="117"/>
      <c r="L19" s="115"/>
      <c r="M19" s="115"/>
      <c r="N19" s="115"/>
      <c r="O19" s="115"/>
      <c r="P19" s="115"/>
    </row>
    <row r="20" spans="1:16" ht="24.95" customHeight="1" x14ac:dyDescent="0.25">
      <c r="B20" s="368" t="s">
        <v>128</v>
      </c>
      <c r="C20" s="368"/>
      <c r="D20" s="368"/>
      <c r="E20" s="143"/>
      <c r="F20" s="364" t="s">
        <v>129</v>
      </c>
      <c r="G20" s="364"/>
      <c r="H20" s="364"/>
      <c r="I20" s="364"/>
      <c r="J20" s="364"/>
      <c r="K20" s="115"/>
      <c r="L20" s="115"/>
      <c r="M20" s="115"/>
      <c r="N20" s="115"/>
      <c r="O20" s="115"/>
      <c r="P20" s="115"/>
    </row>
    <row r="21" spans="1:16" ht="24.95" customHeight="1" x14ac:dyDescent="0.25">
      <c r="B21" s="368" t="s">
        <v>130</v>
      </c>
      <c r="C21" s="368"/>
      <c r="D21" s="368"/>
      <c r="E21" s="143"/>
      <c r="F21" s="364" t="s">
        <v>131</v>
      </c>
      <c r="G21" s="364"/>
      <c r="H21" s="364"/>
      <c r="I21" s="364"/>
      <c r="J21" s="364"/>
      <c r="K21" s="115"/>
      <c r="L21" s="115"/>
      <c r="M21" s="115"/>
      <c r="N21" s="115"/>
      <c r="O21" s="115"/>
      <c r="P21" s="115"/>
    </row>
    <row r="22" spans="1:16" ht="24.95" customHeight="1" x14ac:dyDescent="0.25">
      <c r="B22" s="374" t="s">
        <v>132</v>
      </c>
      <c r="C22" s="374"/>
      <c r="D22" s="374"/>
      <c r="E22" s="143"/>
      <c r="F22" s="364" t="s">
        <v>133</v>
      </c>
      <c r="G22" s="364"/>
      <c r="H22" s="364"/>
      <c r="I22" s="364"/>
      <c r="J22" s="364"/>
      <c r="K22" s="115"/>
      <c r="L22" s="115"/>
      <c r="M22" s="115"/>
      <c r="N22" s="115"/>
      <c r="O22" s="115"/>
      <c r="P22" s="115"/>
    </row>
    <row r="23" spans="1:16" ht="24.95" customHeight="1" x14ac:dyDescent="0.25">
      <c r="B23" s="144" t="s">
        <v>135</v>
      </c>
      <c r="C23" s="144"/>
      <c r="D23" s="143"/>
      <c r="E23" s="143"/>
      <c r="F23" s="364" t="s">
        <v>136</v>
      </c>
      <c r="G23" s="364"/>
      <c r="H23" s="364"/>
      <c r="I23" s="364"/>
      <c r="J23" s="364"/>
      <c r="K23" s="115"/>
      <c r="L23" s="115"/>
      <c r="M23" s="115"/>
      <c r="N23" s="115"/>
      <c r="O23" s="115"/>
      <c r="P23" s="115"/>
    </row>
    <row r="24" spans="1:16" ht="26.25" customHeight="1" x14ac:dyDescent="0.25">
      <c r="B24" s="365" t="s">
        <v>137</v>
      </c>
      <c r="C24" s="365"/>
      <c r="D24" s="365"/>
      <c r="E24" s="143"/>
      <c r="F24" s="364" t="s">
        <v>138</v>
      </c>
      <c r="G24" s="364"/>
      <c r="H24" s="364"/>
      <c r="I24" s="364"/>
      <c r="J24" s="364"/>
      <c r="K24" s="115"/>
      <c r="L24" s="115"/>
      <c r="M24" s="115"/>
      <c r="N24" s="115"/>
      <c r="O24" s="115"/>
      <c r="P24" s="115"/>
    </row>
    <row r="25" spans="1:16" ht="26.25" customHeight="1" x14ac:dyDescent="0.25">
      <c r="B25" s="365" t="s">
        <v>139</v>
      </c>
      <c r="C25" s="365"/>
      <c r="D25" s="365"/>
      <c r="E25" s="143"/>
      <c r="F25" s="364" t="s">
        <v>144</v>
      </c>
      <c r="G25" s="364"/>
      <c r="H25" s="364"/>
      <c r="I25" s="364"/>
      <c r="J25" s="364"/>
      <c r="K25" s="115"/>
      <c r="L25" s="115"/>
      <c r="M25" s="115"/>
      <c r="N25" s="115"/>
      <c r="O25" s="115"/>
      <c r="P25" s="115"/>
    </row>
    <row r="26" spans="1:16" ht="38.1" customHeight="1" x14ac:dyDescent="0.25">
      <c r="B26" s="365" t="s">
        <v>140</v>
      </c>
      <c r="C26" s="365"/>
      <c r="D26" s="365"/>
      <c r="E26" s="143"/>
      <c r="F26" s="364" t="s">
        <v>145</v>
      </c>
      <c r="G26" s="364"/>
      <c r="H26" s="364"/>
      <c r="I26" s="364"/>
      <c r="J26" s="364"/>
      <c r="K26" s="115"/>
      <c r="L26" s="115"/>
      <c r="M26" s="115"/>
      <c r="N26" s="115"/>
      <c r="O26" s="115"/>
      <c r="P26" s="115"/>
    </row>
    <row r="27" spans="1:16" ht="26.25" customHeight="1" x14ac:dyDescent="0.25">
      <c r="B27" s="144"/>
      <c r="C27" s="144"/>
      <c r="D27" s="144"/>
      <c r="E27" s="143"/>
      <c r="F27" s="143"/>
      <c r="G27" s="143"/>
      <c r="H27" s="143"/>
      <c r="I27" s="143"/>
      <c r="J27" s="143"/>
      <c r="K27" s="115"/>
      <c r="L27" s="115"/>
      <c r="M27" s="115"/>
      <c r="N27" s="115"/>
      <c r="O27" s="115"/>
      <c r="P27" s="115"/>
    </row>
    <row r="28" spans="1:16" x14ac:dyDescent="0.25">
      <c r="A28" s="57" t="s">
        <v>120</v>
      </c>
      <c r="B28" s="58"/>
      <c r="C28" s="58"/>
      <c r="D28" s="58"/>
      <c r="E28" s="58"/>
      <c r="F28" s="59"/>
      <c r="G28" s="59"/>
      <c r="H28" s="59"/>
      <c r="I28" s="55"/>
      <c r="J28" s="55"/>
    </row>
    <row r="29" spans="1:16" ht="54" customHeight="1" x14ac:dyDescent="0.25">
      <c r="A29" s="376" t="s">
        <v>96</v>
      </c>
      <c r="B29" s="376"/>
      <c r="C29" s="376"/>
      <c r="D29" s="376"/>
      <c r="E29" s="376"/>
      <c r="F29" s="376"/>
      <c r="G29" s="376"/>
      <c r="H29" s="376"/>
      <c r="I29" s="55"/>
      <c r="J29" s="55"/>
    </row>
    <row r="30" spans="1:16" ht="40.5" customHeight="1" x14ac:dyDescent="0.25">
      <c r="A30" s="53" t="s">
        <v>95</v>
      </c>
      <c r="B30" s="175" t="s">
        <v>93</v>
      </c>
      <c r="C30" s="175"/>
      <c r="D30" s="175"/>
      <c r="E30" s="175"/>
      <c r="F30" s="175"/>
      <c r="G30" s="175"/>
      <c r="H30" s="175"/>
      <c r="I30" s="55"/>
      <c r="J30" s="1"/>
    </row>
    <row r="31" spans="1:16" ht="56.25" customHeight="1" x14ac:dyDescent="0.25">
      <c r="A31" s="53" t="s">
        <v>95</v>
      </c>
      <c r="B31" s="175" t="s">
        <v>94</v>
      </c>
      <c r="C31" s="175"/>
      <c r="D31" s="175"/>
      <c r="E31" s="175"/>
      <c r="F31" s="175"/>
      <c r="G31" s="175"/>
      <c r="H31" s="175"/>
      <c r="I31" s="55"/>
      <c r="J31" s="1"/>
    </row>
    <row r="32" spans="1:16" ht="82.5" customHeight="1" x14ac:dyDescent="0.25">
      <c r="A32" s="53" t="s">
        <v>95</v>
      </c>
      <c r="B32" s="175" t="s">
        <v>98</v>
      </c>
      <c r="C32" s="175"/>
      <c r="D32" s="175"/>
      <c r="E32" s="175"/>
      <c r="F32" s="175"/>
      <c r="G32" s="175"/>
      <c r="H32" s="175"/>
      <c r="I32" s="55"/>
      <c r="J32" s="1"/>
    </row>
    <row r="33" spans="1:13" x14ac:dyDescent="0.25">
      <c r="I33" s="10"/>
    </row>
    <row r="34" spans="1:13" x14ac:dyDescent="0.25">
      <c r="A34" s="61" t="s">
        <v>121</v>
      </c>
      <c r="B34" s="58"/>
      <c r="C34" s="58"/>
      <c r="D34" s="58"/>
      <c r="E34" s="58"/>
      <c r="F34" s="59"/>
      <c r="G34" s="59"/>
      <c r="H34" s="59"/>
      <c r="I34" s="10"/>
    </row>
    <row r="35" spans="1:13" ht="48.75" customHeight="1" x14ac:dyDescent="0.25">
      <c r="A35" s="372" t="s">
        <v>97</v>
      </c>
      <c r="B35" s="372"/>
      <c r="C35" s="372"/>
      <c r="D35" s="372"/>
      <c r="E35" s="372"/>
      <c r="F35" s="372"/>
      <c r="G35" s="372"/>
      <c r="H35" s="372"/>
    </row>
    <row r="36" spans="1:13" ht="32.25" customHeight="1" x14ac:dyDescent="0.25">
      <c r="A36" s="116" t="s">
        <v>141</v>
      </c>
      <c r="B36" s="59"/>
      <c r="C36" s="59"/>
      <c r="D36" s="59"/>
      <c r="E36" s="59"/>
      <c r="F36" s="59"/>
      <c r="G36" s="59"/>
      <c r="H36" s="59"/>
      <c r="I36" s="59"/>
    </row>
    <row r="37" spans="1:13" ht="42" customHeight="1" x14ac:dyDescent="0.25">
      <c r="A37" s="381" t="s">
        <v>122</v>
      </c>
      <c r="B37" s="381"/>
      <c r="C37" s="381"/>
      <c r="D37" s="381"/>
      <c r="E37" s="381"/>
      <c r="F37" s="363" t="s">
        <v>174</v>
      </c>
      <c r="G37" s="363"/>
      <c r="H37" s="363"/>
      <c r="I37" s="363"/>
      <c r="J37" s="363"/>
      <c r="K37" s="363"/>
      <c r="L37" s="363"/>
      <c r="M37" s="363"/>
    </row>
    <row r="38" spans="1:13" ht="45" customHeight="1" x14ac:dyDescent="0.25">
      <c r="A38" s="40" t="s">
        <v>67</v>
      </c>
      <c r="B38" s="54"/>
      <c r="C38" s="54"/>
      <c r="D38" s="54"/>
      <c r="E38" s="54"/>
      <c r="F38" s="372" t="s">
        <v>68</v>
      </c>
      <c r="G38" s="372"/>
      <c r="H38" s="372"/>
      <c r="I38" s="372"/>
      <c r="J38" s="372"/>
      <c r="K38" s="372"/>
    </row>
    <row r="39" spans="1:13" ht="58.5" customHeight="1" x14ac:dyDescent="0.25">
      <c r="A39" s="40" t="s">
        <v>25</v>
      </c>
      <c r="B39" s="54"/>
      <c r="C39" s="54"/>
      <c r="D39" s="54"/>
      <c r="E39" s="54"/>
      <c r="F39" s="372" t="s">
        <v>66</v>
      </c>
      <c r="G39" s="372"/>
      <c r="H39" s="372"/>
      <c r="I39" s="372"/>
      <c r="J39" s="372"/>
      <c r="K39" s="372"/>
    </row>
    <row r="40" spans="1:13" ht="36.75" customHeight="1" x14ac:dyDescent="0.25">
      <c r="A40" s="44"/>
      <c r="B40" s="54"/>
      <c r="C40" s="54"/>
      <c r="D40" s="54"/>
      <c r="E40" s="54"/>
      <c r="F40" s="378" t="s">
        <v>70</v>
      </c>
      <c r="G40" s="378"/>
      <c r="H40" s="378"/>
      <c r="I40" s="378"/>
      <c r="J40" s="378"/>
      <c r="K40" s="378"/>
    </row>
    <row r="41" spans="1:13" x14ac:dyDescent="0.25">
      <c r="A41" s="54"/>
      <c r="B41" s="54"/>
      <c r="C41" s="54"/>
      <c r="D41" s="54"/>
      <c r="E41" s="54"/>
      <c r="F41" s="375" t="s">
        <v>69</v>
      </c>
      <c r="G41" s="375"/>
      <c r="H41" s="375"/>
      <c r="I41" s="375"/>
      <c r="J41" s="375"/>
      <c r="K41" s="375"/>
    </row>
    <row r="42" spans="1:13" ht="24.75" customHeight="1" x14ac:dyDescent="0.25">
      <c r="A42" s="62" t="s">
        <v>99</v>
      </c>
      <c r="C42" s="36"/>
      <c r="D42" s="36"/>
      <c r="E42" s="36"/>
      <c r="F42" s="63" t="s">
        <v>100</v>
      </c>
      <c r="G42" s="36"/>
      <c r="H42" s="36"/>
      <c r="I42" s="36"/>
      <c r="J42" s="36"/>
    </row>
    <row r="57" spans="1:2" x14ac:dyDescent="0.25">
      <c r="A57" s="1"/>
      <c r="B57" s="1"/>
    </row>
    <row r="58" spans="1:2" x14ac:dyDescent="0.25">
      <c r="A58" s="1"/>
      <c r="B58" s="1"/>
    </row>
    <row r="59" spans="1:2" x14ac:dyDescent="0.25">
      <c r="A59" s="1"/>
      <c r="B59" s="1"/>
    </row>
    <row r="60" spans="1:2" x14ac:dyDescent="0.25">
      <c r="A60" s="1"/>
      <c r="B60" s="1"/>
    </row>
    <row r="61" spans="1:2" x14ac:dyDescent="0.25">
      <c r="A61" s="1" t="s">
        <v>22</v>
      </c>
      <c r="B61" s="1"/>
    </row>
    <row r="62" spans="1:2" x14ac:dyDescent="0.25">
      <c r="A62" s="1" t="s">
        <v>23</v>
      </c>
      <c r="B62" s="1"/>
    </row>
    <row r="63" spans="1:2" x14ac:dyDescent="0.25">
      <c r="A63" s="1" t="s">
        <v>104</v>
      </c>
      <c r="B63" s="1"/>
    </row>
    <row r="64" spans="1:2" x14ac:dyDescent="0.25">
      <c r="A64" s="1"/>
      <c r="B64" s="1"/>
    </row>
    <row r="65" spans="1:2" x14ac:dyDescent="0.25">
      <c r="A65" s="1"/>
      <c r="B65" s="1"/>
    </row>
    <row r="66" spans="1:2" x14ac:dyDescent="0.25">
      <c r="A66" s="1" t="s">
        <v>71</v>
      </c>
      <c r="B66" s="1"/>
    </row>
    <row r="67" spans="1:2" x14ac:dyDescent="0.25">
      <c r="A67" s="1"/>
      <c r="B67" s="1"/>
    </row>
    <row r="68" spans="1:2" x14ac:dyDescent="0.25">
      <c r="A68" s="44" t="s">
        <v>76</v>
      </c>
      <c r="B68" s="1"/>
    </row>
    <row r="69" spans="1:2" x14ac:dyDescent="0.25">
      <c r="A69" s="44" t="s">
        <v>81</v>
      </c>
      <c r="B69" s="1"/>
    </row>
    <row r="70" spans="1:2" x14ac:dyDescent="0.25">
      <c r="A70" s="44" t="s">
        <v>83</v>
      </c>
      <c r="B70" s="1"/>
    </row>
    <row r="71" spans="1:2" x14ac:dyDescent="0.25">
      <c r="A71" s="44" t="s">
        <v>0</v>
      </c>
      <c r="B71" s="1"/>
    </row>
    <row r="72" spans="1:2" x14ac:dyDescent="0.25">
      <c r="A72" s="44" t="s">
        <v>78</v>
      </c>
      <c r="B72" s="1"/>
    </row>
    <row r="73" spans="1:2" x14ac:dyDescent="0.25">
      <c r="A73" s="44" t="s">
        <v>90</v>
      </c>
      <c r="B73" s="1"/>
    </row>
    <row r="74" spans="1:2" x14ac:dyDescent="0.25">
      <c r="A74" s="44" t="s">
        <v>87</v>
      </c>
      <c r="B74" s="1"/>
    </row>
    <row r="75" spans="1:2" x14ac:dyDescent="0.25">
      <c r="B75" s="1"/>
    </row>
    <row r="76" spans="1:2" x14ac:dyDescent="0.25">
      <c r="B76" s="1"/>
    </row>
    <row r="77" spans="1:2" x14ac:dyDescent="0.25">
      <c r="B77" s="1"/>
    </row>
    <row r="78" spans="1:2" x14ac:dyDescent="0.25">
      <c r="A78" s="1"/>
      <c r="B78" s="1"/>
    </row>
  </sheetData>
  <sheetProtection algorithmName="SHA-512" hashValue="om3zMNmWIUvLo+eXlW0OSK+HU64KL/CVkfNJ6VToNzFuA0SlmiYMUqZx+MwwYHQL9ffQsTdwgjhvbVcpOvXeFQ==" saltValue="icB/yIzbLzf8sHCGEwMRDA==" spinCount="100000" sheet="1" objects="1" scenarios="1"/>
  <mergeCells count="56">
    <mergeCell ref="A2:C2"/>
    <mergeCell ref="D17:H17"/>
    <mergeCell ref="F38:K38"/>
    <mergeCell ref="F39:K39"/>
    <mergeCell ref="F40:K40"/>
    <mergeCell ref="D14:H14"/>
    <mergeCell ref="A4:I4"/>
    <mergeCell ref="A37:E37"/>
    <mergeCell ref="J11:P11"/>
    <mergeCell ref="J12:P12"/>
    <mergeCell ref="J13:P13"/>
    <mergeCell ref="J14:P14"/>
    <mergeCell ref="D8:H8"/>
    <mergeCell ref="D9:H9"/>
    <mergeCell ref="D15:H15"/>
    <mergeCell ref="J7:P7"/>
    <mergeCell ref="F41:K41"/>
    <mergeCell ref="A29:H29"/>
    <mergeCell ref="B30:H30"/>
    <mergeCell ref="B31:H31"/>
    <mergeCell ref="B32:H32"/>
    <mergeCell ref="D11:H11"/>
    <mergeCell ref="D12:H12"/>
    <mergeCell ref="D13:H13"/>
    <mergeCell ref="F26:J26"/>
    <mergeCell ref="B26:D26"/>
    <mergeCell ref="B22:D22"/>
    <mergeCell ref="B20:D20"/>
    <mergeCell ref="B14:C14"/>
    <mergeCell ref="B15:C15"/>
    <mergeCell ref="B16:C16"/>
    <mergeCell ref="B17:C17"/>
    <mergeCell ref="B11:C11"/>
    <mergeCell ref="B12:C12"/>
    <mergeCell ref="J8:P8"/>
    <mergeCell ref="J9:P9"/>
    <mergeCell ref="J10:P10"/>
    <mergeCell ref="B7:C7"/>
    <mergeCell ref="D7:H7"/>
    <mergeCell ref="D10:H10"/>
    <mergeCell ref="B13:C13"/>
    <mergeCell ref="F37:M37"/>
    <mergeCell ref="F24:J24"/>
    <mergeCell ref="B25:D25"/>
    <mergeCell ref="F25:J25"/>
    <mergeCell ref="J15:P15"/>
    <mergeCell ref="J16:P16"/>
    <mergeCell ref="J17:P17"/>
    <mergeCell ref="B21:D21"/>
    <mergeCell ref="F20:J20"/>
    <mergeCell ref="F21:J21"/>
    <mergeCell ref="F22:J22"/>
    <mergeCell ref="F23:J23"/>
    <mergeCell ref="B24:D24"/>
    <mergeCell ref="D16:H16"/>
    <mergeCell ref="A35:H35"/>
  </mergeCells>
  <hyperlinks>
    <hyperlink ref="A2" location="Back" display="Back to Form" xr:uid="{00000000-0004-0000-0200-000000000000}"/>
    <hyperlink ref="A39" r:id="rId1" xr:uid="{00000000-0004-0000-0200-000001000000}"/>
    <hyperlink ref="A38" r:id="rId2" xr:uid="{00000000-0004-0000-0200-000002000000}"/>
    <hyperlink ref="F41" r:id="rId3" xr:uid="{00000000-0004-0000-0200-000003000000}"/>
    <hyperlink ref="A42" r:id="rId4" location="search=2019%2D02:" xr:uid="{00000000-0004-0000-0200-000004000000}"/>
    <hyperlink ref="F37" r:id="rId5" xr:uid="{57D678C3-1AC1-41BC-973D-4D05802D9607}"/>
  </hyperlinks>
  <pageMargins left="0.7" right="0.7" top="0.75" bottom="0.75" header="0.3" footer="0.3"/>
  <pageSetup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Form</vt:lpstr>
      <vt:lpstr>Itemized_Expenses</vt:lpstr>
      <vt:lpstr>Definitions</vt:lpstr>
      <vt:lpstr>Back</vt:lpstr>
      <vt:lpstr>EFT</vt:lpstr>
      <vt:lpstr>Employee</vt:lpstr>
      <vt:lpstr>Expense_Definitions</vt:lpstr>
      <vt:lpstr>Expense_type</vt:lpstr>
      <vt:lpstr>ITEMIZED_EXPENSES</vt:lpstr>
      <vt:lpstr>MEALS</vt:lpstr>
      <vt:lpstr>MILEAGE</vt:lpstr>
      <vt:lpstr>OTHER_EXPENSES</vt:lpstr>
      <vt:lpstr>Itemized_Expenses!Print_Area</vt:lpstr>
    </vt:vector>
  </TitlesOfParts>
  <Company>California Polytechnic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bmonterr</dc:creator>
  <cp:lastModifiedBy>A&amp;F</cp:lastModifiedBy>
  <cp:lastPrinted>2022-01-25T01:13:40Z</cp:lastPrinted>
  <dcterms:created xsi:type="dcterms:W3CDTF">2018-04-22T17:47:31Z</dcterms:created>
  <dcterms:modified xsi:type="dcterms:W3CDTF">2022-10-07T17:26:50Z</dcterms:modified>
</cp:coreProperties>
</file>